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ybkkat\Desktop\"/>
    </mc:Choice>
  </mc:AlternateContent>
  <bookViews>
    <workbookView xWindow="0" yWindow="0" windowWidth="28800" windowHeight="14235"/>
  </bookViews>
  <sheets>
    <sheet name="celkem" sheetId="3" r:id="rId1"/>
    <sheet name="ZS" sheetId="2" r:id="rId2"/>
    <sheet name="LS" sheetId="1" r:id="rId3"/>
  </sheets>
  <calcPr calcId="152511"/>
</workbook>
</file>

<file path=xl/calcChain.xml><?xml version="1.0" encoding="utf-8"?>
<calcChain xmlns="http://schemas.openxmlformats.org/spreadsheetml/2006/main">
  <c r="B35" i="3" l="1"/>
  <c r="B19" i="3"/>
  <c r="B20" i="3" s="1"/>
  <c r="B18" i="3"/>
  <c r="B17" i="3"/>
  <c r="D402" i="1"/>
  <c r="E402" i="1"/>
  <c r="C402" i="1"/>
  <c r="D541" i="2"/>
  <c r="E541" i="2"/>
  <c r="C541" i="2"/>
  <c r="B12" i="3"/>
  <c r="B14" i="3" s="1"/>
  <c r="E538" i="2"/>
  <c r="E399" i="1"/>
  <c r="B11" i="3"/>
  <c r="B10" i="3"/>
  <c r="D399" i="1"/>
  <c r="C399" i="1"/>
  <c r="D538" i="2"/>
  <c r="C538" i="2"/>
  <c r="B13" i="3" l="1"/>
  <c r="B21" i="3"/>
  <c r="B5" i="3"/>
  <c r="B4" i="3"/>
  <c r="B37" i="3" s="1"/>
  <c r="B3" i="3"/>
  <c r="B36" i="3" s="1"/>
  <c r="B7" i="3" l="1"/>
  <c r="B6" i="3"/>
  <c r="E534" i="2"/>
  <c r="G534" i="2" s="1"/>
  <c r="D534" i="2"/>
  <c r="C534" i="2"/>
  <c r="G533" i="2"/>
  <c r="F533" i="2"/>
  <c r="G532" i="2"/>
  <c r="F532" i="2"/>
  <c r="G531" i="2"/>
  <c r="F531" i="2"/>
  <c r="G530" i="2"/>
  <c r="F530" i="2"/>
  <c r="G529" i="2"/>
  <c r="F529" i="2"/>
  <c r="G528" i="2"/>
  <c r="F528" i="2"/>
  <c r="G527" i="2"/>
  <c r="F527" i="2"/>
  <c r="G526" i="2"/>
  <c r="F526" i="2"/>
  <c r="G525" i="2"/>
  <c r="F525" i="2"/>
  <c r="G524" i="2"/>
  <c r="F524" i="2"/>
  <c r="G523" i="2"/>
  <c r="F523" i="2"/>
  <c r="G522" i="2"/>
  <c r="F522" i="2"/>
  <c r="G521" i="2"/>
  <c r="F521" i="2"/>
  <c r="G520" i="2"/>
  <c r="F520" i="2"/>
  <c r="G519" i="2"/>
  <c r="F519" i="2"/>
  <c r="G518" i="2"/>
  <c r="F518" i="2"/>
  <c r="G517" i="2"/>
  <c r="F517" i="2"/>
  <c r="G516" i="2"/>
  <c r="F516" i="2"/>
  <c r="G515" i="2"/>
  <c r="F515" i="2"/>
  <c r="G514" i="2"/>
  <c r="F514" i="2"/>
  <c r="G513" i="2"/>
  <c r="F513" i="2"/>
  <c r="G512" i="2"/>
  <c r="F512" i="2"/>
  <c r="G511" i="2"/>
  <c r="F511" i="2"/>
  <c r="G510" i="2"/>
  <c r="F510" i="2"/>
  <c r="G509" i="2"/>
  <c r="F509" i="2"/>
  <c r="G508" i="2"/>
  <c r="F508" i="2"/>
  <c r="G507" i="2"/>
  <c r="F507" i="2"/>
  <c r="G506" i="2"/>
  <c r="F506" i="2"/>
  <c r="G505" i="2"/>
  <c r="F505" i="2"/>
  <c r="G504" i="2"/>
  <c r="F504" i="2"/>
  <c r="G503" i="2"/>
  <c r="F503" i="2"/>
  <c r="G502" i="2"/>
  <c r="F502" i="2"/>
  <c r="G501" i="2"/>
  <c r="F501" i="2"/>
  <c r="G500" i="2"/>
  <c r="F500" i="2"/>
  <c r="G499" i="2"/>
  <c r="F499" i="2"/>
  <c r="G498" i="2"/>
  <c r="F498" i="2"/>
  <c r="G497" i="2"/>
  <c r="F497" i="2"/>
  <c r="G496" i="2"/>
  <c r="F496" i="2"/>
  <c r="G495" i="2"/>
  <c r="F495" i="2"/>
  <c r="G494" i="2"/>
  <c r="F494" i="2"/>
  <c r="G493" i="2"/>
  <c r="F493" i="2"/>
  <c r="G492" i="2"/>
  <c r="F492" i="2"/>
  <c r="G491" i="2"/>
  <c r="F491" i="2"/>
  <c r="G490" i="2"/>
  <c r="F490" i="2"/>
  <c r="G489" i="2"/>
  <c r="F489" i="2"/>
  <c r="G488" i="2"/>
  <c r="F488" i="2"/>
  <c r="G487" i="2"/>
  <c r="F487" i="2"/>
  <c r="G486" i="2"/>
  <c r="F486" i="2"/>
  <c r="G485" i="2"/>
  <c r="F485" i="2"/>
  <c r="G484" i="2"/>
  <c r="F484" i="2"/>
  <c r="G483" i="2"/>
  <c r="F483" i="2"/>
  <c r="G482" i="2"/>
  <c r="F482" i="2"/>
  <c r="G481" i="2"/>
  <c r="F481" i="2"/>
  <c r="G480" i="2"/>
  <c r="F480" i="2"/>
  <c r="G479" i="2"/>
  <c r="F479" i="2"/>
  <c r="G478" i="2"/>
  <c r="F478" i="2"/>
  <c r="G477" i="2"/>
  <c r="F477" i="2"/>
  <c r="G476" i="2"/>
  <c r="F476" i="2"/>
  <c r="G475" i="2"/>
  <c r="F475" i="2"/>
  <c r="G474" i="2"/>
  <c r="F474" i="2"/>
  <c r="G473" i="2"/>
  <c r="F473" i="2"/>
  <c r="G472" i="2"/>
  <c r="F472" i="2"/>
  <c r="G471" i="2"/>
  <c r="F471" i="2"/>
  <c r="G470" i="2"/>
  <c r="F470" i="2"/>
  <c r="G469" i="2"/>
  <c r="F469" i="2"/>
  <c r="G468" i="2"/>
  <c r="F468" i="2"/>
  <c r="G467" i="2"/>
  <c r="F467" i="2"/>
  <c r="G466" i="2"/>
  <c r="F466" i="2"/>
  <c r="G465" i="2"/>
  <c r="F465" i="2"/>
  <c r="G464" i="2"/>
  <c r="F464" i="2"/>
  <c r="G463" i="2"/>
  <c r="F463" i="2"/>
  <c r="G462" i="2"/>
  <c r="F462" i="2"/>
  <c r="G461" i="2"/>
  <c r="F461" i="2"/>
  <c r="G460" i="2"/>
  <c r="F460" i="2"/>
  <c r="G459" i="2"/>
  <c r="F459" i="2"/>
  <c r="G458" i="2"/>
  <c r="F458" i="2"/>
  <c r="G457" i="2"/>
  <c r="F457" i="2"/>
  <c r="G456" i="2"/>
  <c r="F456" i="2"/>
  <c r="G455" i="2"/>
  <c r="F455" i="2"/>
  <c r="G454" i="2"/>
  <c r="F454" i="2"/>
  <c r="G453" i="2"/>
  <c r="F453" i="2"/>
  <c r="G452" i="2"/>
  <c r="F452" i="2"/>
  <c r="G451" i="2"/>
  <c r="F451" i="2"/>
  <c r="G450" i="2"/>
  <c r="F450" i="2"/>
  <c r="G449" i="2"/>
  <c r="F449" i="2"/>
  <c r="G448" i="2"/>
  <c r="F448" i="2"/>
  <c r="G447" i="2"/>
  <c r="F447" i="2"/>
  <c r="G446" i="2"/>
  <c r="F446" i="2"/>
  <c r="G445" i="2"/>
  <c r="F445" i="2"/>
  <c r="G444" i="2"/>
  <c r="F444" i="2"/>
  <c r="G443" i="2"/>
  <c r="F443" i="2"/>
  <c r="G442" i="2"/>
  <c r="F442" i="2"/>
  <c r="G441" i="2"/>
  <c r="F441" i="2"/>
  <c r="G440" i="2"/>
  <c r="F440" i="2"/>
  <c r="G439" i="2"/>
  <c r="F439" i="2"/>
  <c r="G438" i="2"/>
  <c r="F438" i="2"/>
  <c r="G437" i="2"/>
  <c r="F437" i="2"/>
  <c r="G436" i="2"/>
  <c r="F436" i="2"/>
  <c r="G435" i="2"/>
  <c r="F435" i="2"/>
  <c r="G434" i="2"/>
  <c r="F434" i="2"/>
  <c r="G433" i="2"/>
  <c r="F433" i="2"/>
  <c r="G432" i="2"/>
  <c r="F432" i="2"/>
  <c r="G431" i="2"/>
  <c r="F431" i="2"/>
  <c r="G430" i="2"/>
  <c r="F430" i="2"/>
  <c r="G429" i="2"/>
  <c r="F429" i="2"/>
  <c r="G428" i="2"/>
  <c r="F428" i="2"/>
  <c r="G427" i="2"/>
  <c r="F427" i="2"/>
  <c r="G426" i="2"/>
  <c r="F426" i="2"/>
  <c r="G425" i="2"/>
  <c r="F425" i="2"/>
  <c r="G424" i="2"/>
  <c r="F424" i="2"/>
  <c r="G423" i="2"/>
  <c r="F423" i="2"/>
  <c r="G422" i="2"/>
  <c r="F422" i="2"/>
  <c r="G421" i="2"/>
  <c r="F421" i="2"/>
  <c r="G420" i="2"/>
  <c r="F420" i="2"/>
  <c r="G419" i="2"/>
  <c r="F419" i="2"/>
  <c r="G418" i="2"/>
  <c r="F418" i="2"/>
  <c r="G417" i="2"/>
  <c r="F417" i="2"/>
  <c r="G416" i="2"/>
  <c r="F416" i="2"/>
  <c r="G415" i="2"/>
  <c r="F415" i="2"/>
  <c r="G414" i="2"/>
  <c r="F414" i="2"/>
  <c r="G413" i="2"/>
  <c r="F413" i="2"/>
  <c r="G412" i="2"/>
  <c r="F412" i="2"/>
  <c r="G411" i="2"/>
  <c r="F411" i="2"/>
  <c r="G410" i="2"/>
  <c r="F410" i="2"/>
  <c r="G409" i="2"/>
  <c r="F409" i="2"/>
  <c r="G408" i="2"/>
  <c r="F408" i="2"/>
  <c r="G407" i="2"/>
  <c r="F407" i="2"/>
  <c r="G406" i="2"/>
  <c r="F406" i="2"/>
  <c r="G405" i="2"/>
  <c r="F405" i="2"/>
  <c r="G404" i="2"/>
  <c r="F404" i="2"/>
  <c r="G403" i="2"/>
  <c r="F403" i="2"/>
  <c r="G402" i="2"/>
  <c r="F402" i="2"/>
  <c r="G401" i="2"/>
  <c r="F401" i="2"/>
  <c r="G400" i="2"/>
  <c r="F400" i="2"/>
  <c r="G399" i="2"/>
  <c r="F399" i="2"/>
  <c r="G398" i="2"/>
  <c r="F398" i="2"/>
  <c r="G397" i="2"/>
  <c r="F397" i="2"/>
  <c r="G396" i="2"/>
  <c r="F396" i="2"/>
  <c r="G395" i="2"/>
  <c r="F395" i="2"/>
  <c r="G394" i="2"/>
  <c r="F394" i="2"/>
  <c r="G393" i="2"/>
  <c r="F393" i="2"/>
  <c r="G392" i="2"/>
  <c r="F392" i="2"/>
  <c r="G391" i="2"/>
  <c r="F391" i="2"/>
  <c r="G390" i="2"/>
  <c r="F390" i="2"/>
  <c r="G389" i="2"/>
  <c r="F389" i="2"/>
  <c r="G388" i="2"/>
  <c r="F388" i="2"/>
  <c r="G387" i="2"/>
  <c r="F387" i="2"/>
  <c r="G386" i="2"/>
  <c r="F386" i="2"/>
  <c r="G385" i="2"/>
  <c r="F385" i="2"/>
  <c r="G384" i="2"/>
  <c r="F384" i="2"/>
  <c r="G383" i="2"/>
  <c r="F383" i="2"/>
  <c r="G382" i="2"/>
  <c r="F382" i="2"/>
  <c r="G381" i="2"/>
  <c r="F381" i="2"/>
  <c r="G380" i="2"/>
  <c r="F380" i="2"/>
  <c r="G379" i="2"/>
  <c r="F379" i="2"/>
  <c r="G378" i="2"/>
  <c r="F378" i="2"/>
  <c r="G377" i="2"/>
  <c r="F377" i="2"/>
  <c r="G376" i="2"/>
  <c r="F376" i="2"/>
  <c r="G375" i="2"/>
  <c r="F375" i="2"/>
  <c r="G374" i="2"/>
  <c r="F374" i="2"/>
  <c r="G373" i="2"/>
  <c r="F373" i="2"/>
  <c r="G372" i="2"/>
  <c r="F372" i="2"/>
  <c r="G371" i="2"/>
  <c r="F371" i="2"/>
  <c r="G370" i="2"/>
  <c r="F370" i="2"/>
  <c r="G369" i="2"/>
  <c r="F369" i="2"/>
  <c r="G368" i="2"/>
  <c r="F368" i="2"/>
  <c r="G367" i="2"/>
  <c r="F367" i="2"/>
  <c r="G366" i="2"/>
  <c r="F366" i="2"/>
  <c r="G365" i="2"/>
  <c r="F365" i="2"/>
  <c r="G364" i="2"/>
  <c r="F364" i="2"/>
  <c r="G363" i="2"/>
  <c r="F363" i="2"/>
  <c r="G362" i="2"/>
  <c r="F362" i="2"/>
  <c r="G361" i="2"/>
  <c r="F361" i="2"/>
  <c r="G360" i="2"/>
  <c r="F360" i="2"/>
  <c r="G359" i="2"/>
  <c r="F359" i="2"/>
  <c r="G358" i="2"/>
  <c r="F358" i="2"/>
  <c r="G357" i="2"/>
  <c r="F357" i="2"/>
  <c r="G356" i="2"/>
  <c r="F356" i="2"/>
  <c r="G355" i="2"/>
  <c r="F355" i="2"/>
  <c r="G354" i="2"/>
  <c r="F354" i="2"/>
  <c r="G353" i="2"/>
  <c r="F353" i="2"/>
  <c r="G352" i="2"/>
  <c r="F352" i="2"/>
  <c r="G351" i="2"/>
  <c r="F351" i="2"/>
  <c r="G350" i="2"/>
  <c r="F350" i="2"/>
  <c r="G349" i="2"/>
  <c r="F349" i="2"/>
  <c r="G348" i="2"/>
  <c r="F348" i="2"/>
  <c r="G347" i="2"/>
  <c r="F347" i="2"/>
  <c r="G346" i="2"/>
  <c r="F346" i="2"/>
  <c r="G345" i="2"/>
  <c r="F345" i="2"/>
  <c r="G344" i="2"/>
  <c r="F344" i="2"/>
  <c r="G343" i="2"/>
  <c r="F343" i="2"/>
  <c r="G342" i="2"/>
  <c r="F342" i="2"/>
  <c r="G341" i="2"/>
  <c r="F341" i="2"/>
  <c r="G340" i="2"/>
  <c r="F340" i="2"/>
  <c r="G339" i="2"/>
  <c r="F339" i="2"/>
  <c r="G338" i="2"/>
  <c r="F338" i="2"/>
  <c r="G337" i="2"/>
  <c r="F337" i="2"/>
  <c r="G336" i="2"/>
  <c r="F336" i="2"/>
  <c r="G335" i="2"/>
  <c r="F335" i="2"/>
  <c r="G334" i="2"/>
  <c r="F334" i="2"/>
  <c r="G333" i="2"/>
  <c r="F333" i="2"/>
  <c r="G332" i="2"/>
  <c r="F332" i="2"/>
  <c r="G331" i="2"/>
  <c r="F331" i="2"/>
  <c r="G330" i="2"/>
  <c r="F330" i="2"/>
  <c r="G329" i="2"/>
  <c r="F329" i="2"/>
  <c r="G328" i="2"/>
  <c r="F328" i="2"/>
  <c r="G327" i="2"/>
  <c r="F327" i="2"/>
  <c r="G326" i="2"/>
  <c r="F326" i="2"/>
  <c r="G325" i="2"/>
  <c r="F325" i="2"/>
  <c r="G324" i="2"/>
  <c r="F324" i="2"/>
  <c r="G323" i="2"/>
  <c r="F323" i="2"/>
  <c r="G322" i="2"/>
  <c r="F322" i="2"/>
  <c r="G321" i="2"/>
  <c r="F321" i="2"/>
  <c r="G320" i="2"/>
  <c r="F320" i="2"/>
  <c r="G319" i="2"/>
  <c r="F319" i="2"/>
  <c r="G318" i="2"/>
  <c r="F318" i="2"/>
  <c r="G317" i="2"/>
  <c r="F317" i="2"/>
  <c r="G316" i="2"/>
  <c r="F316" i="2"/>
  <c r="G315" i="2"/>
  <c r="F315" i="2"/>
  <c r="G314" i="2"/>
  <c r="F314" i="2"/>
  <c r="G313" i="2"/>
  <c r="F313" i="2"/>
  <c r="G312" i="2"/>
  <c r="F312" i="2"/>
  <c r="G311" i="2"/>
  <c r="F311" i="2"/>
  <c r="G310" i="2"/>
  <c r="F310" i="2"/>
  <c r="G309" i="2"/>
  <c r="F309" i="2"/>
  <c r="G308" i="2"/>
  <c r="F308" i="2"/>
  <c r="G307" i="2"/>
  <c r="F307" i="2"/>
  <c r="G306" i="2"/>
  <c r="F306" i="2"/>
  <c r="G305" i="2"/>
  <c r="F305" i="2"/>
  <c r="G304" i="2"/>
  <c r="F304" i="2"/>
  <c r="G303" i="2"/>
  <c r="F303" i="2"/>
  <c r="G302" i="2"/>
  <c r="F302" i="2"/>
  <c r="G301" i="2"/>
  <c r="F301" i="2"/>
  <c r="G300" i="2"/>
  <c r="F300" i="2"/>
  <c r="G299" i="2"/>
  <c r="F299" i="2"/>
  <c r="G298" i="2"/>
  <c r="F298" i="2"/>
  <c r="G297" i="2"/>
  <c r="F297" i="2"/>
  <c r="G296" i="2"/>
  <c r="F296" i="2"/>
  <c r="G295" i="2"/>
  <c r="F295" i="2"/>
  <c r="G294" i="2"/>
  <c r="F294" i="2"/>
  <c r="G293" i="2"/>
  <c r="F293" i="2"/>
  <c r="G292" i="2"/>
  <c r="F292" i="2"/>
  <c r="G291" i="2"/>
  <c r="F291" i="2"/>
  <c r="G290" i="2"/>
  <c r="F290" i="2"/>
  <c r="G289" i="2"/>
  <c r="F289" i="2"/>
  <c r="G288" i="2"/>
  <c r="F288" i="2"/>
  <c r="G287" i="2"/>
  <c r="F287" i="2"/>
  <c r="G286" i="2"/>
  <c r="F286" i="2"/>
  <c r="G285" i="2"/>
  <c r="F285" i="2"/>
  <c r="G284" i="2"/>
  <c r="F284" i="2"/>
  <c r="G283" i="2"/>
  <c r="F283" i="2"/>
  <c r="G282" i="2"/>
  <c r="F282" i="2"/>
  <c r="G281" i="2"/>
  <c r="F281" i="2"/>
  <c r="G280" i="2"/>
  <c r="F280" i="2"/>
  <c r="G279" i="2"/>
  <c r="F279" i="2"/>
  <c r="G278" i="2"/>
  <c r="F278" i="2"/>
  <c r="G277" i="2"/>
  <c r="F277" i="2"/>
  <c r="G276" i="2"/>
  <c r="F276" i="2"/>
  <c r="G275" i="2"/>
  <c r="F275" i="2"/>
  <c r="G274" i="2"/>
  <c r="F274" i="2"/>
  <c r="G273" i="2"/>
  <c r="F273" i="2"/>
  <c r="G272" i="2"/>
  <c r="F272" i="2"/>
  <c r="G271" i="2"/>
  <c r="F271" i="2"/>
  <c r="G270" i="2"/>
  <c r="F270" i="2"/>
  <c r="G269" i="2"/>
  <c r="F269" i="2"/>
  <c r="G268" i="2"/>
  <c r="F268" i="2"/>
  <c r="G267" i="2"/>
  <c r="F267" i="2"/>
  <c r="G266" i="2"/>
  <c r="F266" i="2"/>
  <c r="G265" i="2"/>
  <c r="F265" i="2"/>
  <c r="G264" i="2"/>
  <c r="F264" i="2"/>
  <c r="G263" i="2"/>
  <c r="F263" i="2"/>
  <c r="G262" i="2"/>
  <c r="F262" i="2"/>
  <c r="G261" i="2"/>
  <c r="F261" i="2"/>
  <c r="G260" i="2"/>
  <c r="F260" i="2"/>
  <c r="G259" i="2"/>
  <c r="F259" i="2"/>
  <c r="G258" i="2"/>
  <c r="F258" i="2"/>
  <c r="G257" i="2"/>
  <c r="F257" i="2"/>
  <c r="G256" i="2"/>
  <c r="F256" i="2"/>
  <c r="G255" i="2"/>
  <c r="F255" i="2"/>
  <c r="G254" i="2"/>
  <c r="F254" i="2"/>
  <c r="G253" i="2"/>
  <c r="F253" i="2"/>
  <c r="G252" i="2"/>
  <c r="F252" i="2"/>
  <c r="G251" i="2"/>
  <c r="F251" i="2"/>
  <c r="G250" i="2"/>
  <c r="F250" i="2"/>
  <c r="G249" i="2"/>
  <c r="F249" i="2"/>
  <c r="G248" i="2"/>
  <c r="F248" i="2"/>
  <c r="G247" i="2"/>
  <c r="F247" i="2"/>
  <c r="G246" i="2"/>
  <c r="F246" i="2"/>
  <c r="G245" i="2"/>
  <c r="F245" i="2"/>
  <c r="G244" i="2"/>
  <c r="F244" i="2"/>
  <c r="G243" i="2"/>
  <c r="F243" i="2"/>
  <c r="G242" i="2"/>
  <c r="F242" i="2"/>
  <c r="G241" i="2"/>
  <c r="F241" i="2"/>
  <c r="G240" i="2"/>
  <c r="F240" i="2"/>
  <c r="G239" i="2"/>
  <c r="F239" i="2"/>
  <c r="G238" i="2"/>
  <c r="F238" i="2"/>
  <c r="G237" i="2"/>
  <c r="F237" i="2"/>
  <c r="G236" i="2"/>
  <c r="F236" i="2"/>
  <c r="G235" i="2"/>
  <c r="F235" i="2"/>
  <c r="G234" i="2"/>
  <c r="F234" i="2"/>
  <c r="G233" i="2"/>
  <c r="F233" i="2"/>
  <c r="G232" i="2"/>
  <c r="F232" i="2"/>
  <c r="G231" i="2"/>
  <c r="F231" i="2"/>
  <c r="G230" i="2"/>
  <c r="F230" i="2"/>
  <c r="G229" i="2"/>
  <c r="F229" i="2"/>
  <c r="G228" i="2"/>
  <c r="F228" i="2"/>
  <c r="G227" i="2"/>
  <c r="F227" i="2"/>
  <c r="G226" i="2"/>
  <c r="F226" i="2"/>
  <c r="G225" i="2"/>
  <c r="F225" i="2"/>
  <c r="G224" i="2"/>
  <c r="F224" i="2"/>
  <c r="G223" i="2"/>
  <c r="F223" i="2"/>
  <c r="G222" i="2"/>
  <c r="F222" i="2"/>
  <c r="G221" i="2"/>
  <c r="F221" i="2"/>
  <c r="G220" i="2"/>
  <c r="F220" i="2"/>
  <c r="G219" i="2"/>
  <c r="F219" i="2"/>
  <c r="G218" i="2"/>
  <c r="F218" i="2"/>
  <c r="G217" i="2"/>
  <c r="F217" i="2"/>
  <c r="G216" i="2"/>
  <c r="F216" i="2"/>
  <c r="G215" i="2"/>
  <c r="F215" i="2"/>
  <c r="G214" i="2"/>
  <c r="F214" i="2"/>
  <c r="G213" i="2"/>
  <c r="F213" i="2"/>
  <c r="G212" i="2"/>
  <c r="F212" i="2"/>
  <c r="G211" i="2"/>
  <c r="F211" i="2"/>
  <c r="G210" i="2"/>
  <c r="F210" i="2"/>
  <c r="G209" i="2"/>
  <c r="F209" i="2"/>
  <c r="G208" i="2"/>
  <c r="F208" i="2"/>
  <c r="G207" i="2"/>
  <c r="F207" i="2"/>
  <c r="G206" i="2"/>
  <c r="F206" i="2"/>
  <c r="G205" i="2"/>
  <c r="F205" i="2"/>
  <c r="G204" i="2"/>
  <c r="F204" i="2"/>
  <c r="G203" i="2"/>
  <c r="F203" i="2"/>
  <c r="G202" i="2"/>
  <c r="F202" i="2"/>
  <c r="G201" i="2"/>
  <c r="F201" i="2"/>
  <c r="G200" i="2"/>
  <c r="F200" i="2"/>
  <c r="G199" i="2"/>
  <c r="F199" i="2"/>
  <c r="G198" i="2"/>
  <c r="F198" i="2"/>
  <c r="G197" i="2"/>
  <c r="F197" i="2"/>
  <c r="G196" i="2"/>
  <c r="F196" i="2"/>
  <c r="G195" i="2"/>
  <c r="F195" i="2"/>
  <c r="G194" i="2"/>
  <c r="F194" i="2"/>
  <c r="G193" i="2"/>
  <c r="F193" i="2"/>
  <c r="G192" i="2"/>
  <c r="F192" i="2"/>
  <c r="G191" i="2"/>
  <c r="F191" i="2"/>
  <c r="G190" i="2"/>
  <c r="F190" i="2"/>
  <c r="G189" i="2"/>
  <c r="F189" i="2"/>
  <c r="G188" i="2"/>
  <c r="F188" i="2"/>
  <c r="G187" i="2"/>
  <c r="F187" i="2"/>
  <c r="G186" i="2"/>
  <c r="F186" i="2"/>
  <c r="G185" i="2"/>
  <c r="F185" i="2"/>
  <c r="G184" i="2"/>
  <c r="F184" i="2"/>
  <c r="G183" i="2"/>
  <c r="F183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76" i="2"/>
  <c r="F176" i="2"/>
  <c r="G175" i="2"/>
  <c r="F175" i="2"/>
  <c r="G174" i="2"/>
  <c r="F174" i="2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G165" i="2"/>
  <c r="F165" i="2"/>
  <c r="G164" i="2"/>
  <c r="F164" i="2"/>
  <c r="G163" i="2"/>
  <c r="F163" i="2"/>
  <c r="G162" i="2"/>
  <c r="F162" i="2"/>
  <c r="G161" i="2"/>
  <c r="F161" i="2"/>
  <c r="G160" i="2"/>
  <c r="F160" i="2"/>
  <c r="G159" i="2"/>
  <c r="F159" i="2"/>
  <c r="G158" i="2"/>
  <c r="F158" i="2"/>
  <c r="G157" i="2"/>
  <c r="F157" i="2"/>
  <c r="G156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G535" i="2" s="1"/>
  <c r="F143" i="2"/>
  <c r="F535" i="2" s="1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F534" i="2" l="1"/>
  <c r="G394" i="1"/>
  <c r="F394" i="1"/>
  <c r="C395" i="1" l="1"/>
  <c r="D395" i="1"/>
  <c r="E395" i="1"/>
  <c r="F395" i="1" s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1" i="1"/>
  <c r="G391" i="1"/>
  <c r="F392" i="1"/>
  <c r="G392" i="1"/>
  <c r="F393" i="1"/>
  <c r="G393" i="1"/>
  <c r="F4" i="1"/>
  <c r="F396" i="1" s="1"/>
  <c r="G4" i="1"/>
  <c r="G395" i="1" l="1"/>
  <c r="G396" i="1"/>
</calcChain>
</file>

<file path=xl/sharedStrings.xml><?xml version="1.0" encoding="utf-8"?>
<sst xmlns="http://schemas.openxmlformats.org/spreadsheetml/2006/main" count="1906" uniqueCount="1726">
  <si>
    <t>YBA013</t>
  </si>
  <si>
    <t>Moderní společnost a sociologické teorie</t>
  </si>
  <si>
    <t>YBA020</t>
  </si>
  <si>
    <t>Seminář k evoluční psychologii</t>
  </si>
  <si>
    <t>YBA022</t>
  </si>
  <si>
    <t>Psychologie osobnosti</t>
  </si>
  <si>
    <t>YBA023</t>
  </si>
  <si>
    <t>Lidská sexualita</t>
  </si>
  <si>
    <t>YBA027</t>
  </si>
  <si>
    <t>Economic Reasoning for Humanities</t>
  </si>
  <si>
    <t>YBA033</t>
  </si>
  <si>
    <t>Soustředění k souborné zkoušce Společenské vědy v interdisciplinární perspektivě</t>
  </si>
  <si>
    <t>YBA036</t>
  </si>
  <si>
    <t>Journal Club</t>
  </si>
  <si>
    <t>YBA046</t>
  </si>
  <si>
    <t>Mimoevropské hudební kultury II.</t>
  </si>
  <si>
    <t>YBA052</t>
  </si>
  <si>
    <t>Zúčastněné pozorování v sociálněvědním výzkumu</t>
  </si>
  <si>
    <t>YBA057</t>
  </si>
  <si>
    <t>Diplomní seminář k antropologickým a etnologickým tématům</t>
  </si>
  <si>
    <t>YBA059</t>
  </si>
  <si>
    <t>Diplomní seminář k genderovým a kulturologickým tématům</t>
  </si>
  <si>
    <t>YBA070</t>
  </si>
  <si>
    <t>Adaptace a integrace imigrační skupiny I.</t>
  </si>
  <si>
    <t>YBA096</t>
  </si>
  <si>
    <t>Antropologie práva</t>
  </si>
  <si>
    <t>YBA097</t>
  </si>
  <si>
    <t>Úvod do psycholingvistiky</t>
  </si>
  <si>
    <t>YBA100</t>
  </si>
  <si>
    <t>Přehled biologie a neuropsychologie člověka</t>
  </si>
  <si>
    <t>YBA102</t>
  </si>
  <si>
    <t>Komunikace v rodinném systému - konzultační seminář</t>
  </si>
  <si>
    <t>YBA111</t>
  </si>
  <si>
    <t>Budoucnost demokracie: politika stará a nová</t>
  </si>
  <si>
    <t>YBA117</t>
  </si>
  <si>
    <t>Myslet sociologicky: lidské jednání a sociální struktura</t>
  </si>
  <si>
    <t>YBA122</t>
  </si>
  <si>
    <t>Hudba Romů</t>
  </si>
  <si>
    <t>YBA124</t>
  </si>
  <si>
    <t>Postrurální světy: antropologie současné vesnice</t>
  </si>
  <si>
    <t>YBA130</t>
  </si>
  <si>
    <t>Economics and Psychology</t>
  </si>
  <si>
    <t>YBA131</t>
  </si>
  <si>
    <t>Seminář k Úvodu do antropologie</t>
  </si>
  <si>
    <t>YBA136</t>
  </si>
  <si>
    <t>Český underground jako sociální, politický a historický fenomén</t>
  </si>
  <si>
    <t>YBA146</t>
  </si>
  <si>
    <t>Lidská sexualita - seminář</t>
  </si>
  <si>
    <t>YBA147</t>
  </si>
  <si>
    <t>Ukončené a otevřené kapitoly ze sociální psychologie</t>
  </si>
  <si>
    <t>YBA148</t>
  </si>
  <si>
    <t>Praktika z metodologie s důrazem na kvalitativní psychologický výzkum</t>
  </si>
  <si>
    <t>YBA150</t>
  </si>
  <si>
    <t>Vývojová psychologie školního věku a dospělosti</t>
  </si>
  <si>
    <t>YBA151</t>
  </si>
  <si>
    <t>Neverbální komunikace v psychosociálních procesech</t>
  </si>
  <si>
    <t>YBA153</t>
  </si>
  <si>
    <t>Sociální nerovnosti</t>
  </si>
  <si>
    <t>YBA154</t>
  </si>
  <si>
    <t>Sociologie konfliktu</t>
  </si>
  <si>
    <t>YBA156</t>
  </si>
  <si>
    <t>Krize jako příležitost II.</t>
  </si>
  <si>
    <t>YBA158</t>
  </si>
  <si>
    <t>Lidské vnímání: Od smyslové percepce k aplikované kognitivní vědě</t>
  </si>
  <si>
    <t>YBACS01LI</t>
  </si>
  <si>
    <t>Sociologický seminář</t>
  </si>
  <si>
    <t>YBAKA01LP</t>
  </si>
  <si>
    <t>Člověk a náboženství II.</t>
  </si>
  <si>
    <t>YBAKA03ZP</t>
  </si>
  <si>
    <t>Člověk jako osoba</t>
  </si>
  <si>
    <t>YBAKA07LI</t>
  </si>
  <si>
    <t>Česká společnost a etnické skupiny</t>
  </si>
  <si>
    <t>YBAKA08LI</t>
  </si>
  <si>
    <t>Žena - rodina - společnost</t>
  </si>
  <si>
    <t>YBAKA09LI</t>
  </si>
  <si>
    <t>Sociální aspekty moderní éry</t>
  </si>
  <si>
    <t>YBAKA15LI</t>
  </si>
  <si>
    <t>Západní umělecká hudba</t>
  </si>
  <si>
    <t>YBAKA21ZI</t>
  </si>
  <si>
    <t>Úvod do etnologie II.</t>
  </si>
  <si>
    <t>YBAKA24LI</t>
  </si>
  <si>
    <t>Multietnická a multikulturní společnost Československé (České) republiky</t>
  </si>
  <si>
    <t>YBAKA36LI</t>
  </si>
  <si>
    <t>Příprava a zpracování empirického výzkumu I.</t>
  </si>
  <si>
    <t>YBAKA38LI</t>
  </si>
  <si>
    <t>Terénní antropologická praxe: příprava projektu</t>
  </si>
  <si>
    <t>YBAKA39LI</t>
  </si>
  <si>
    <t>Terénní antropologická praxe: realizace projektu</t>
  </si>
  <si>
    <t>YBAKA40LI</t>
  </si>
  <si>
    <t>Úvod do orální narativity</t>
  </si>
  <si>
    <t>YBAKA51LI</t>
  </si>
  <si>
    <t>Etnokulturní vývoj Romů</t>
  </si>
  <si>
    <t>YBAKP02ZI</t>
  </si>
  <si>
    <t>Úvod do adiktologie</t>
  </si>
  <si>
    <t>YBAKP26LI</t>
  </si>
  <si>
    <t>Terénní praktikum z neverbální komunikace</t>
  </si>
  <si>
    <t>YBAKP35LI</t>
  </si>
  <si>
    <t>Kognitivní psychologie</t>
  </si>
  <si>
    <t>YBAKS05LP</t>
  </si>
  <si>
    <t>Sociologie institucí</t>
  </si>
  <si>
    <t>YBARA00EI</t>
  </si>
  <si>
    <t>Soustředění k Úvodu do antropologie</t>
  </si>
  <si>
    <t>YBAU03AZI</t>
  </si>
  <si>
    <t>Prague as a Living History: Anatomy of a European Capital</t>
  </si>
  <si>
    <t>YBAU05AZI</t>
  </si>
  <si>
    <t>Human Relationships in Czech and American Films</t>
  </si>
  <si>
    <t>YBAU07</t>
  </si>
  <si>
    <t>Political History of Czechoslovakia</t>
  </si>
  <si>
    <t>YBAU11</t>
  </si>
  <si>
    <t>Central Europe: Shaping a Modern Culture</t>
  </si>
  <si>
    <t>YBAU14ALI</t>
  </si>
  <si>
    <t>Czechs, Americans and Europeans: Cultural Contrasts and Common Grounds</t>
  </si>
  <si>
    <t>YBAU16</t>
  </si>
  <si>
    <t>The Rise and Fall of Communism in Central Europe</t>
  </si>
  <si>
    <t>YBAU19</t>
  </si>
  <si>
    <t>Psychoanalysis and Cultural Studies</t>
  </si>
  <si>
    <t>YBAU28</t>
  </si>
  <si>
    <t>Human Rights in Central and Eastern Europe</t>
  </si>
  <si>
    <t>YBAU29</t>
  </si>
  <si>
    <t>Lines of Light: Central European Cinema</t>
  </si>
  <si>
    <t>YBAU30</t>
  </si>
  <si>
    <t>Visual Culture and Socialism</t>
  </si>
  <si>
    <t>YBE002</t>
  </si>
  <si>
    <t>Introduction to Sociology</t>
  </si>
  <si>
    <t>YBE006</t>
  </si>
  <si>
    <t>Debating an Academic Topic in English</t>
  </si>
  <si>
    <t>YBE007</t>
  </si>
  <si>
    <t>Introduction to Economics</t>
  </si>
  <si>
    <t>YBE008</t>
  </si>
  <si>
    <t>Introduction to Psychology</t>
  </si>
  <si>
    <t>YBF0000LI</t>
  </si>
  <si>
    <t>Kořeny evropské tradice II.</t>
  </si>
  <si>
    <t>YBF0001CI</t>
  </si>
  <si>
    <t>Problémy filosofické propedeutiky - cvičení II.</t>
  </si>
  <si>
    <t>YBF0001LI</t>
  </si>
  <si>
    <t>Úvod do filosofického myšlení II.</t>
  </si>
  <si>
    <t>YBF0007CI</t>
  </si>
  <si>
    <t>Problémy filosofické propedeutiky - cvičení VII.</t>
  </si>
  <si>
    <t>YBF029</t>
  </si>
  <si>
    <t>Cesty k filosofii II.</t>
  </si>
  <si>
    <t>YBF060</t>
  </si>
  <si>
    <t>Čtení z Hippokrata</t>
  </si>
  <si>
    <t>YBF062</t>
  </si>
  <si>
    <t>Profilový seminář filosofického modulu: logika I.</t>
  </si>
  <si>
    <t>YBF069</t>
  </si>
  <si>
    <t>Profilový seminář filosofického modulu: antika</t>
  </si>
  <si>
    <t>YBF078</t>
  </si>
  <si>
    <t>Sokratovské dialogy</t>
  </si>
  <si>
    <t>YBF083</t>
  </si>
  <si>
    <t>Pojem těla v Nietzschově filosofii</t>
  </si>
  <si>
    <t>YBF087</t>
  </si>
  <si>
    <t>Spory o "lidskou přirozenost" (human nature) - konzultační seminář</t>
  </si>
  <si>
    <t>YBF097</t>
  </si>
  <si>
    <t>Oikoumenou časem a prostorem II.</t>
  </si>
  <si>
    <t>YBF104</t>
  </si>
  <si>
    <t>Za pojmy klasické naratologie - konzultační seminář</t>
  </si>
  <si>
    <t>YBF110</t>
  </si>
  <si>
    <t>Nietzsche: Filosofická interpretace - konzultační seminář</t>
  </si>
  <si>
    <t>YBF112</t>
  </si>
  <si>
    <t>Profilový seminář filosofického modulu: novověk I.</t>
  </si>
  <si>
    <t>YBF116</t>
  </si>
  <si>
    <t>Oikoumenou časem a prostorem III.</t>
  </si>
  <si>
    <t>YBF117</t>
  </si>
  <si>
    <t>Oikoumenou časem a prostorem IV.</t>
  </si>
  <si>
    <t>YBF122</t>
  </si>
  <si>
    <t>Profilový seminář filosofického modulu: fenomenologie I.</t>
  </si>
  <si>
    <t>YBF123</t>
  </si>
  <si>
    <t>Architektura jako filosofické téma</t>
  </si>
  <si>
    <t>YBF169</t>
  </si>
  <si>
    <t>Četba Platónových dialogů Faidón a Menón – konzultační seminář</t>
  </si>
  <si>
    <t>YBF174</t>
  </si>
  <si>
    <t>Filosofická cvičení</t>
  </si>
  <si>
    <t>YBF181</t>
  </si>
  <si>
    <t>Cvičení z němčiny - četba filosofických textů</t>
  </si>
  <si>
    <t>YBF194</t>
  </si>
  <si>
    <t>Aristotelův spis O duši</t>
  </si>
  <si>
    <t>YBF196</t>
  </si>
  <si>
    <t>Antické teorie spravedlnosti</t>
  </si>
  <si>
    <t>YBF197</t>
  </si>
  <si>
    <t>Nietzsche a feminismus</t>
  </si>
  <si>
    <t>YBF198</t>
  </si>
  <si>
    <t>Evangelium podle Marka - četba a komentář II.</t>
  </si>
  <si>
    <t>YBF199</t>
  </si>
  <si>
    <t>Ruth Benedict: Genealogy of Culture</t>
  </si>
  <si>
    <t>YBF201</t>
  </si>
  <si>
    <t>British Empiricism</t>
  </si>
  <si>
    <t>YBF202</t>
  </si>
  <si>
    <t>A Reading of Kant’s Critique of Pure Reason</t>
  </si>
  <si>
    <t>YBF203</t>
  </si>
  <si>
    <t>Co znamená myslet - seminář k Heideggerovým pozdním přednáškám „Was heisst Denken?“</t>
  </si>
  <si>
    <t>YBF204</t>
  </si>
  <si>
    <t>Philosophical Views of Man</t>
  </si>
  <si>
    <t>YBF206</t>
  </si>
  <si>
    <t>Platón: Symposion</t>
  </si>
  <si>
    <t>YBF3003LI</t>
  </si>
  <si>
    <t>Filosofické texty a zkušenost Gestaltu II.</t>
  </si>
  <si>
    <t>YBF3008ZI</t>
  </si>
  <si>
    <t>Úvod do etiky</t>
  </si>
  <si>
    <t>YBF3013LI</t>
  </si>
  <si>
    <t>Základní pojmy moderní fyziky  a astronomie II.</t>
  </si>
  <si>
    <t>YBF3017LI</t>
  </si>
  <si>
    <t>Interpretační seminář k Heideggerovým textům</t>
  </si>
  <si>
    <t>YBH038</t>
  </si>
  <si>
    <t>Král a jeho dvůr, společnost a intelektuálové v předrevoluční Francii</t>
  </si>
  <si>
    <t>YBH087</t>
  </si>
  <si>
    <t>Vybrané problémy českých dějin II.</t>
  </si>
  <si>
    <t>YBH099</t>
  </si>
  <si>
    <t>Early Colonization: From Middle Ages to the 17th Century</t>
  </si>
  <si>
    <t>YBH100</t>
  </si>
  <si>
    <t>Duchovní dějiny české od Masaryka… ke komu?</t>
  </si>
  <si>
    <t>YBH102</t>
  </si>
  <si>
    <t>Sociální dějiny měst 19. a 20. století</t>
  </si>
  <si>
    <t>YBH103</t>
  </si>
  <si>
    <t>By Fire and Sword: European Military History in Contexts 1494-1704</t>
  </si>
  <si>
    <t>YBH105</t>
  </si>
  <si>
    <t>Rome: Architecture – Art – City</t>
  </si>
  <si>
    <t>YBHAA30BI</t>
  </si>
  <si>
    <t>Soustředění k Úvodu do historie</t>
  </si>
  <si>
    <t>YBHHA12LI</t>
  </si>
  <si>
    <t>Vybrané problémy sociální filosofie a filosofie dějin II.</t>
  </si>
  <si>
    <t>YBHJH10EI</t>
  </si>
  <si>
    <t>Dějiny kulturních kategorií</t>
  </si>
  <si>
    <t>YBHJT10EI</t>
  </si>
  <si>
    <t>Vybrané problémy českých dějin I.</t>
  </si>
  <si>
    <t>YBHMS12LI</t>
  </si>
  <si>
    <t>Dějiny rodiny v evropské společnosti II.</t>
  </si>
  <si>
    <t>YBHRZ40LI</t>
  </si>
  <si>
    <t>Dějiny peněz</t>
  </si>
  <si>
    <t>YBHZN12LI</t>
  </si>
  <si>
    <t>Česká protireformace II.</t>
  </si>
  <si>
    <t>YBJ0011ZI</t>
  </si>
  <si>
    <t>AJ - Advanced I.</t>
  </si>
  <si>
    <t>YBJ0021ZI</t>
  </si>
  <si>
    <t>AJ - Advanced III.</t>
  </si>
  <si>
    <t>YBJ0041ZI</t>
  </si>
  <si>
    <t>AJ - Upper-Intermediate I.</t>
  </si>
  <si>
    <t>YBJ0051ZI</t>
  </si>
  <si>
    <t>AJ - Upper-Intermediate III.</t>
  </si>
  <si>
    <t>YBJ0061ZI</t>
  </si>
  <si>
    <t>AJ - Advanced IV.</t>
  </si>
  <si>
    <t>YBJ0073ZI</t>
  </si>
  <si>
    <t>AJ - Pre-Proficiency</t>
  </si>
  <si>
    <t>YBJ014</t>
  </si>
  <si>
    <t>Nácvik anglického překladu</t>
  </si>
  <si>
    <t>YBJ019</t>
  </si>
  <si>
    <t>Četba a překlady odborných německých textů</t>
  </si>
  <si>
    <t>YBJ026</t>
  </si>
  <si>
    <t>Soustředění ke skeletovému překladu pro posluchače kombinovaného studia</t>
  </si>
  <si>
    <t>YBJ030</t>
  </si>
  <si>
    <t>AJ - Intermediate</t>
  </si>
  <si>
    <t>YBJ045</t>
  </si>
  <si>
    <t>Spanish for Beginners I.</t>
  </si>
  <si>
    <t>YBJ0505ZI</t>
  </si>
  <si>
    <t>Exploring Spoken English</t>
  </si>
  <si>
    <t>YBJ058</t>
  </si>
  <si>
    <t>Norský svět: jazyk a kultura II.</t>
  </si>
  <si>
    <t>YBJ059</t>
  </si>
  <si>
    <t>Konzultační seminář ke skeletovému překladu - AJ</t>
  </si>
  <si>
    <t>YBJ064</t>
  </si>
  <si>
    <t>Konzultační seminář ke skeletovému překladu - AJ, FJ, NJ (kombinované studium)</t>
  </si>
  <si>
    <t>YBJ069</t>
  </si>
  <si>
    <t>AJ - Upper-Advanced</t>
  </si>
  <si>
    <t>YBJ070</t>
  </si>
  <si>
    <t>AJ - Advanced V.</t>
  </si>
  <si>
    <t>YBJ071</t>
  </si>
  <si>
    <t>AJ - Pre-Advanced</t>
  </si>
  <si>
    <t>YBJ075</t>
  </si>
  <si>
    <t>AJ - Intermediate II.</t>
  </si>
  <si>
    <t>YBJ085</t>
  </si>
  <si>
    <t>Short Story and Translation of Fiction in English</t>
  </si>
  <si>
    <t>YBJ090</t>
  </si>
  <si>
    <t>Četba staroseverských textů pro začátečníky II.</t>
  </si>
  <si>
    <t>YBJ093</t>
  </si>
  <si>
    <t>Czech (Pre-)Intermediate</t>
  </si>
  <si>
    <t>YBJ095</t>
  </si>
  <si>
    <t>The Essence of Communication: Learning to Read, Understand and Write in Perfect English</t>
  </si>
  <si>
    <t>YBJ097</t>
  </si>
  <si>
    <t>Francouzština pro začátečníky IV.</t>
  </si>
  <si>
    <t>YBJ099</t>
  </si>
  <si>
    <t>Spanish for Pre-Intermediate I.</t>
  </si>
  <si>
    <t>YBJ102</t>
  </si>
  <si>
    <t>Němčina pro mírně pokročilé</t>
  </si>
  <si>
    <t>YBJ105</t>
  </si>
  <si>
    <t>Czech Intermediate II.</t>
  </si>
  <si>
    <t>YBJ106</t>
  </si>
  <si>
    <t>Úvod do studia jazyka  II.</t>
  </si>
  <si>
    <t>YBJ2000LI</t>
  </si>
  <si>
    <t>Nácvik anglického překladu II.</t>
  </si>
  <si>
    <t>YBJ2006ZI</t>
  </si>
  <si>
    <t>Redakce textu skeletového překladu</t>
  </si>
  <si>
    <t>YBJ2007ZI</t>
  </si>
  <si>
    <t>Problematika překladu - angličtina</t>
  </si>
  <si>
    <t>YBJ5012ZI</t>
  </si>
  <si>
    <t>Novořečtina  II.</t>
  </si>
  <si>
    <t>YBJ5044LI</t>
  </si>
  <si>
    <t>Čínština pro začátečníky</t>
  </si>
  <si>
    <t>YBJ6003ZI</t>
  </si>
  <si>
    <t>Reference - FJ - doplňkový jazyk</t>
  </si>
  <si>
    <t>YBK0016LI</t>
  </si>
  <si>
    <t>Umění a vizuální kultura</t>
  </si>
  <si>
    <t>YBK017</t>
  </si>
  <si>
    <t>Nekonečná romantika</t>
  </si>
  <si>
    <t>YBK018</t>
  </si>
  <si>
    <t>Teorie fotografie</t>
  </si>
  <si>
    <t>YBK019</t>
  </si>
  <si>
    <t>Od krajiny k abstrakci</t>
  </si>
  <si>
    <t>YBK035</t>
  </si>
  <si>
    <t>Slow Toning</t>
  </si>
  <si>
    <t>YBK037</t>
  </si>
  <si>
    <t>Vědecká a cestopisná žurnalistika</t>
  </si>
  <si>
    <t>YBK039</t>
  </si>
  <si>
    <t>Digital Storytelling and Social Mapping as Creative and Educational Tools</t>
  </si>
  <si>
    <t>YBK1002LI</t>
  </si>
  <si>
    <t>Literární tvorba II.</t>
  </si>
  <si>
    <t>YBK2001LI</t>
  </si>
  <si>
    <t>Gnoseologické aspekty vizuálních médií</t>
  </si>
  <si>
    <t>YBK2005LI</t>
  </si>
  <si>
    <t>Tendence poválečného výtvarného umění</t>
  </si>
  <si>
    <t>YBK2006LI</t>
  </si>
  <si>
    <t>Teorie a kritika současné výtvarné tvorby I.</t>
  </si>
  <si>
    <t>YBK2010BI</t>
  </si>
  <si>
    <t>Modelování</t>
  </si>
  <si>
    <t>YBK2013BI</t>
  </si>
  <si>
    <t>Malba a výtvarné vyjadřování</t>
  </si>
  <si>
    <t>YBK2016BI</t>
  </si>
  <si>
    <t>Intermediální tvorba II.</t>
  </si>
  <si>
    <t>YBK2018BI</t>
  </si>
  <si>
    <t>Grafické výtvarné techniky</t>
  </si>
  <si>
    <t>YBK2019BI</t>
  </si>
  <si>
    <t>Grafika - hlubotisk</t>
  </si>
  <si>
    <t>YBK3002LI</t>
  </si>
  <si>
    <t>Svět písma I. - cvičení</t>
  </si>
  <si>
    <t>YBK3006LI</t>
  </si>
  <si>
    <t>Základy výstavní praxe</t>
  </si>
  <si>
    <t>YBK3008LI</t>
  </si>
  <si>
    <t>Vizuální komunikace a grafický design</t>
  </si>
  <si>
    <t>YBK3010ZI</t>
  </si>
  <si>
    <t>Reklamní texty</t>
  </si>
  <si>
    <t>YBK4001LI</t>
  </si>
  <si>
    <t>Vizuální sociologie I.</t>
  </si>
  <si>
    <t>YBK5003BI</t>
  </si>
  <si>
    <t>Tvořivá dramatika</t>
  </si>
  <si>
    <t>YBK6001ZI</t>
  </si>
  <si>
    <t>Aerobik A</t>
  </si>
  <si>
    <t>YBK6002ZI</t>
  </si>
  <si>
    <t>Aerobik B</t>
  </si>
  <si>
    <t>YBK7003BI</t>
  </si>
  <si>
    <t>Od zvuků k hudbě</t>
  </si>
  <si>
    <t>YBK7004BI</t>
  </si>
  <si>
    <t>Praktická hudba</t>
  </si>
  <si>
    <t>YBK8003LI</t>
  </si>
  <si>
    <t>Tvorba interaktivních WWW stránek</t>
  </si>
  <si>
    <t>YBK8007ZI</t>
  </si>
  <si>
    <t>Základy 3D grafiky</t>
  </si>
  <si>
    <t>YBK8009LI</t>
  </si>
  <si>
    <t>Multimediální projekt ve virtuální realitě</t>
  </si>
  <si>
    <t>YBQ0006LI</t>
  </si>
  <si>
    <t>Podniková ekonomika a podnikatelské plánování II.</t>
  </si>
  <si>
    <t>YBQ0012LI</t>
  </si>
  <si>
    <t>Smysl rozhovoru a úskalí jeho přepisu</t>
  </si>
  <si>
    <t>YBQ0015BI</t>
  </si>
  <si>
    <t>Uvedení do statistického zpracování dat II.</t>
  </si>
  <si>
    <t>YBQ0020</t>
  </si>
  <si>
    <t>Aplikace mezinárodního humanitárního práva</t>
  </si>
  <si>
    <t>YBQ015</t>
  </si>
  <si>
    <t>Posilování jazykových kompetencí v mateřštině</t>
  </si>
  <si>
    <t>YBQ0TV</t>
  </si>
  <si>
    <t>Sport</t>
  </si>
  <si>
    <t>YBQAMT19</t>
  </si>
  <si>
    <t>Konflikt jako součást lidské společnosti: antropologie války</t>
  </si>
  <si>
    <t>YBQAMT2</t>
  </si>
  <si>
    <t>Introduction to Management</t>
  </si>
  <si>
    <t>YBQDA01ZI</t>
  </si>
  <si>
    <t>Kontrolovaná četba - Arendtová - Eichmann v Jeruzalémě</t>
  </si>
  <si>
    <t>YBQDA05ZI</t>
  </si>
  <si>
    <t>Kontrolovaná četba - Aristoteles - Politika</t>
  </si>
  <si>
    <t>YBQDA13</t>
  </si>
  <si>
    <t>Kontrolovaná četba - Arendtová - Vita activa</t>
  </si>
  <si>
    <t>YBQDB14ZI</t>
  </si>
  <si>
    <t>Kontrolovaná četba - Berger, Luckmann - Sociální konstrukce reality</t>
  </si>
  <si>
    <t>YBQDB16ZI</t>
  </si>
  <si>
    <t>Kontrolovaná četba - Biocca - Sama mezi indiány</t>
  </si>
  <si>
    <t>YBQDB20ZI</t>
  </si>
  <si>
    <t>Kontrolovaná četba - Bourdieu - Nadvláda mužů</t>
  </si>
  <si>
    <t>YBQDB23ZI</t>
  </si>
  <si>
    <t>Kontrolovaná četba - Burian - Římské imperium: vrchol a proměny antické civilizace</t>
  </si>
  <si>
    <t>YBQDB27</t>
  </si>
  <si>
    <t>Kontrolovaná četba - Bauman - Modernita a holocaust</t>
  </si>
  <si>
    <t>YBQDD05ZI</t>
  </si>
  <si>
    <t>Kontrolovaná četba - Dawkins - Sobecký gen</t>
  </si>
  <si>
    <t>YBQDD21ZI</t>
  </si>
  <si>
    <t>Kontrolovaná četba - Dülmen - Kultura a každodenní život v raném novověku I.</t>
  </si>
  <si>
    <t>YBQDF02ZI</t>
  </si>
  <si>
    <t>Kontrolovaná četba - Flaceliére - Život v době Periklově</t>
  </si>
  <si>
    <t>YBQDF07ZI</t>
  </si>
  <si>
    <t>Kontrolovaná četba - Friedman - Kapitalizmus a svoboda</t>
  </si>
  <si>
    <t>YBQDF11ZI</t>
  </si>
  <si>
    <t>Kontrolovaná četba - Fustel de Coulanges - Antická obec</t>
  </si>
  <si>
    <t>YBQDG06ZI</t>
  </si>
  <si>
    <t>Kontrolovaná četba - Giddens - Důsledky modernity</t>
  </si>
  <si>
    <t>YBQDG07ZI</t>
  </si>
  <si>
    <t>Kontrolovaná četba - Ginzburg - Čarodějnictví a venkovské kulty v 16. a 17. století</t>
  </si>
  <si>
    <t>YBQDG21</t>
  </si>
  <si>
    <t>Kontrolovaná četba - Gellner - Národy a nacionalismus</t>
  </si>
  <si>
    <t>YBQDH05ZI</t>
  </si>
  <si>
    <t>Kontrolovaná četba - Hayek - Cesta do otroctví</t>
  </si>
  <si>
    <t>YBQDH07ZI</t>
  </si>
  <si>
    <t>Kontrolovaná četba - Hazlitt - Ekonomie v jedné lekci</t>
  </si>
  <si>
    <t>YBQDH17ZI</t>
  </si>
  <si>
    <t>Kontrolovaná četba - Horský, Seligová - Rodina našich předků</t>
  </si>
  <si>
    <t>YBQDL06ZI</t>
  </si>
  <si>
    <t>Kontrolovaná četba - Lenderová - K hříchu i k modlitbě. Žena v minulém století</t>
  </si>
  <si>
    <t>YBQDM07ZI</t>
  </si>
  <si>
    <t>Kontrolovaná četba - Mauss - Esej o daru</t>
  </si>
  <si>
    <t>YBQDM16ZI</t>
  </si>
  <si>
    <t>Kontrolovaná četba - Murphy - Umlčené tělo</t>
  </si>
  <si>
    <t>YBQDN05</t>
  </si>
  <si>
    <t>Kontrolovaná četba –  Němec (ed.) - Bolest a naděje: deset esejů o osobním zrání</t>
  </si>
  <si>
    <t>YBQDP08ZI</t>
  </si>
  <si>
    <t>Kontrolovaná četba - Petráňovi - Rolník v evropské tradiční kultuře</t>
  </si>
  <si>
    <t>YBQDP10ZI</t>
  </si>
  <si>
    <t>Kontrolovaná četba - Piaget - Psychologie inteligence</t>
  </si>
  <si>
    <t>YBQDS13ZI</t>
  </si>
  <si>
    <t>Kontrolovaná četba - Schmitt - Revenanti. Živí a mrtví ve středověké společnosti</t>
  </si>
  <si>
    <t>YBQDT02ZI</t>
  </si>
  <si>
    <t>Kontrolovaná četba - Thompson - Média a modernita</t>
  </si>
  <si>
    <t>YBQDV00ZI</t>
  </si>
  <si>
    <t>Kontrolovaná četba - Van Gennep - Přechodové rituály</t>
  </si>
  <si>
    <t>YBQDV02ZI</t>
  </si>
  <si>
    <t>Kontrolovaná četba - Veblen - Teorie zahálčivé třídy</t>
  </si>
  <si>
    <t>YBQDV05ZI</t>
  </si>
  <si>
    <t>Kontrolovaná četba - Vygotský - Psychologie myšlení a řeči</t>
  </si>
  <si>
    <t>YBQDZ03ZI</t>
  </si>
  <si>
    <t>Kontrolovaná četba - Žemlička - Století posledních Přemyslovců</t>
  </si>
  <si>
    <t>YBZA20000</t>
  </si>
  <si>
    <t>Filosofická antropologie</t>
  </si>
  <si>
    <t>YBZA40000</t>
  </si>
  <si>
    <t>Společenské vědy v interdisciplinární perspektivě</t>
  </si>
  <si>
    <t>YBZA50000</t>
  </si>
  <si>
    <t>Příprava bakalářské práce</t>
  </si>
  <si>
    <t>YBZB40000</t>
  </si>
  <si>
    <t>Úvod do antropologie</t>
  </si>
  <si>
    <t>YBZB50000</t>
  </si>
  <si>
    <t>Úvod do historie</t>
  </si>
  <si>
    <t>YBZB60000</t>
  </si>
  <si>
    <t>Úvod do filosofie</t>
  </si>
  <si>
    <t>YBZB81000</t>
  </si>
  <si>
    <t>Rozprava - AJ</t>
  </si>
  <si>
    <t>YMA034</t>
  </si>
  <si>
    <t>Diplomní seminář pro historickou antropologii</t>
  </si>
  <si>
    <t>YMA063</t>
  </si>
  <si>
    <t>Interview jako antropologická metoda: technika a analýza mluveného slova -  seminář</t>
  </si>
  <si>
    <t>YMA200</t>
  </si>
  <si>
    <t>Antropologie turismu a mobility</t>
  </si>
  <si>
    <t>YMA235</t>
  </si>
  <si>
    <t>Socialita a materialita: heterogenní konstruktivismus ve společenských vědách</t>
  </si>
  <si>
    <t>YMA282</t>
  </si>
  <si>
    <t>Ekologie člověka</t>
  </si>
  <si>
    <t>YMA294</t>
  </si>
  <si>
    <t>Antropologický seminář</t>
  </si>
  <si>
    <t>YMA298</t>
  </si>
  <si>
    <t>Úvod do hudební antropologie</t>
  </si>
  <si>
    <t>YMA314</t>
  </si>
  <si>
    <t>Jak se děje násilí?</t>
  </si>
  <si>
    <t>YMA315</t>
  </si>
  <si>
    <t>Jak se děje násilí? Seminář</t>
  </si>
  <si>
    <t>YMA317</t>
  </si>
  <si>
    <t>Věda a vědění v dějinách (raně)novověké Evropy</t>
  </si>
  <si>
    <t>YMA319</t>
  </si>
  <si>
    <t>Interview jako antropologická metoda: technika a analýza mluveného slova</t>
  </si>
  <si>
    <t>YMA42PSLI</t>
  </si>
  <si>
    <t>Historická antropologie II.</t>
  </si>
  <si>
    <t>YMAH180LI</t>
  </si>
  <si>
    <t>Seminář srovnávací mytologie</t>
  </si>
  <si>
    <t>YMAX7VPZI</t>
  </si>
  <si>
    <t>Paleoantropologie</t>
  </si>
  <si>
    <t>YMD008</t>
  </si>
  <si>
    <t>Evropská slovesná kultura II.</t>
  </si>
  <si>
    <t>YMD009</t>
  </si>
  <si>
    <t>Evropská vizuální kultura II.</t>
  </si>
  <si>
    <t>YMD010</t>
  </si>
  <si>
    <t>Evropská duchovní kultura II.</t>
  </si>
  <si>
    <t>YMD011</t>
  </si>
  <si>
    <t>Dějiny evropské vzdělanosti II.</t>
  </si>
  <si>
    <t>YMD012</t>
  </si>
  <si>
    <t>Diplomní seminář II.</t>
  </si>
  <si>
    <t>YMD013</t>
  </si>
  <si>
    <t>Metodologie kulturních dějin</t>
  </si>
  <si>
    <t>YMD030</t>
  </si>
  <si>
    <t>Němčina pro historiky</t>
  </si>
  <si>
    <t>YMD031</t>
  </si>
  <si>
    <t>Seminář k umění středověku a renesance</t>
  </si>
  <si>
    <t>YMD034</t>
  </si>
  <si>
    <t>Vnímání uměleckého díla v čase II.</t>
  </si>
  <si>
    <t>YMD036</t>
  </si>
  <si>
    <t>Krajina jako fenomén</t>
  </si>
  <si>
    <t>YME02P2LX</t>
  </si>
  <si>
    <t>Environmentální ekonomie II.</t>
  </si>
  <si>
    <t>YME03P1ZX</t>
  </si>
  <si>
    <t>Kvantitativní metody analýzy a popisu jevů v životním prostředí  I.</t>
  </si>
  <si>
    <t>YME07P2LI</t>
  </si>
  <si>
    <t>Sociální ekologie II.</t>
  </si>
  <si>
    <t>YME07P3LX</t>
  </si>
  <si>
    <t>Environmentální právo</t>
  </si>
  <si>
    <t>YME13EH01</t>
  </si>
  <si>
    <t>Metody archeologického a historického studia</t>
  </si>
  <si>
    <t>YME13EH02</t>
  </si>
  <si>
    <t>Ekonomická modernizace novodobé společnosti a její dopady na vzhled krajiny</t>
  </si>
  <si>
    <t>YME13EH04</t>
  </si>
  <si>
    <t>Průmyslová revoluce kolem nás</t>
  </si>
  <si>
    <t>YME13PZ02</t>
  </si>
  <si>
    <t>Člověk a příroda v době industriální</t>
  </si>
  <si>
    <t>YME13PZ04</t>
  </si>
  <si>
    <t>Ekosystémové služby a využívání přírodních zdrojů</t>
  </si>
  <si>
    <t>YME13PZ07</t>
  </si>
  <si>
    <t>Sociobiodiverzita a dynamika lidských společenství</t>
  </si>
  <si>
    <t>YME13SE05</t>
  </si>
  <si>
    <t>Strategie kvalitativního výzkumu</t>
  </si>
  <si>
    <t>YME15VE0I</t>
  </si>
  <si>
    <t>Seminář odborníků životního prostředí II. Lokální rozměr - budování společenství</t>
  </si>
  <si>
    <t>YMF531</t>
  </si>
  <si>
    <t>Německá filosofie II.</t>
  </si>
  <si>
    <t>YMF534</t>
  </si>
  <si>
    <t>Fenomenologie II.</t>
  </si>
  <si>
    <t>YMF537</t>
  </si>
  <si>
    <t>Francouzská filosofie II.</t>
  </si>
  <si>
    <t>YMF540</t>
  </si>
  <si>
    <t>Fenomenologie II. - četba</t>
  </si>
  <si>
    <t>YMF542</t>
  </si>
  <si>
    <t>Francouzská filosofie II. - četba</t>
  </si>
  <si>
    <t>YMF543</t>
  </si>
  <si>
    <t>Dějiny sebevědomí</t>
  </si>
  <si>
    <t>YMF549</t>
  </si>
  <si>
    <t>Heidegger: Bytí a čas – četba II.</t>
  </si>
  <si>
    <t>YMFPR13</t>
  </si>
  <si>
    <t>Übung auf Deutsch: Deutschkurs für Philosophiestudenten II.</t>
  </si>
  <si>
    <t>YMFPR46</t>
  </si>
  <si>
    <t>Interkulturelle Phänomenologie I.</t>
  </si>
  <si>
    <t>YMFPR47</t>
  </si>
  <si>
    <t>Philosophie der Kunst I.</t>
  </si>
  <si>
    <t>YMFPR48</t>
  </si>
  <si>
    <t>Europäische Philosophie 1450-1550</t>
  </si>
  <si>
    <t>YMG007</t>
  </si>
  <si>
    <t>Interview - technika a  analýza hovoreného slova - seminár</t>
  </si>
  <si>
    <t>YMG01PPLI</t>
  </si>
  <si>
    <t>Základní pojmy sociální filozofie a filozofie dějin</t>
  </si>
  <si>
    <t>YMG058</t>
  </si>
  <si>
    <t>Metody textové analýzy - seminář, pro kombinované studium</t>
  </si>
  <si>
    <t>YMG062</t>
  </si>
  <si>
    <t>Ženy, muži a právo v praxi - seminář</t>
  </si>
  <si>
    <t>YMG096</t>
  </si>
  <si>
    <t>Kritická mužská studia</t>
  </si>
  <si>
    <t>YMG097</t>
  </si>
  <si>
    <t>Kritická mužská studia-seminář</t>
  </si>
  <si>
    <t>YMG100</t>
  </si>
  <si>
    <t>Antifeminizmy: naslouchání protihlasů feminizmů-seminář</t>
  </si>
  <si>
    <t>YMG101</t>
  </si>
  <si>
    <t>Antifeminizmy: naslouchání protihlasů feminizmů</t>
  </si>
  <si>
    <t>YMG102</t>
  </si>
  <si>
    <t>Metody textové analýzy - pro kombinované studium</t>
  </si>
  <si>
    <t>YMG103</t>
  </si>
  <si>
    <t>Pracovná etika, práca a rod</t>
  </si>
  <si>
    <t>YMG13PPZI</t>
  </si>
  <si>
    <t>Gender, sexualita a politika identity</t>
  </si>
  <si>
    <t>YMG15PSLI</t>
  </si>
  <si>
    <t>Diplomní seminář I.</t>
  </si>
  <si>
    <t>YMG32VPZI</t>
  </si>
  <si>
    <t>Feministická etika</t>
  </si>
  <si>
    <t>YMG32VSZI</t>
  </si>
  <si>
    <t>Feministická etika - seminář</t>
  </si>
  <si>
    <t>YMG55PSLI</t>
  </si>
  <si>
    <t>Diplomní seminář III. - příprava diplomové práce</t>
  </si>
  <si>
    <t>YMG64PPZI</t>
  </si>
  <si>
    <t>Feministická kulturní studia (pro kombinované studium)</t>
  </si>
  <si>
    <t>YMG64PSZI</t>
  </si>
  <si>
    <t>Feministická kulturní studia - seminář (pro kombinované studium)</t>
  </si>
  <si>
    <t>YMG83PPZI</t>
  </si>
  <si>
    <t>Gender, sexualita a politika identity (pro kombinované studium)</t>
  </si>
  <si>
    <t>YMG83PSZI</t>
  </si>
  <si>
    <t>Gender, sexualita a politika identity - seminář (pro kombinované studium)</t>
  </si>
  <si>
    <t>YMH009</t>
  </si>
  <si>
    <t>Formování národa v procesu evropské modernizace</t>
  </si>
  <si>
    <t>YMH011</t>
  </si>
  <si>
    <t>Historická sociologie politiky</t>
  </si>
  <si>
    <t>YMH013</t>
  </si>
  <si>
    <t>Každodennost v perspektivě historických sociálních věd</t>
  </si>
  <si>
    <t>YMH015</t>
  </si>
  <si>
    <t>Analýza kvantitativních dat I.</t>
  </si>
  <si>
    <t>YMH0222</t>
  </si>
  <si>
    <t>Kolektivní paměť a její výzkum</t>
  </si>
  <si>
    <t>YMH023</t>
  </si>
  <si>
    <t>Diplomový seminář II.</t>
  </si>
  <si>
    <t>YMH036</t>
  </si>
  <si>
    <t>Individuální a kolektivní identity v historicko-sociologické perspektivě</t>
  </si>
  <si>
    <t>YMH037</t>
  </si>
  <si>
    <t>Analýza veřejného a politického diskurzu</t>
  </si>
  <si>
    <t>YMH039</t>
  </si>
  <si>
    <t>Postupy a metody historické práce</t>
  </si>
  <si>
    <t>YMH040</t>
  </si>
  <si>
    <t>Design kvantitativního výzkumu II.</t>
  </si>
  <si>
    <t>YMH041</t>
  </si>
  <si>
    <t>Sociologie vývoje a transformace</t>
  </si>
  <si>
    <t>YMH042</t>
  </si>
  <si>
    <t>Seminář k modernizaci a modernizačním procesům</t>
  </si>
  <si>
    <t>YMH045</t>
  </si>
  <si>
    <t>Sociologie konfliktu, války a terorismu</t>
  </si>
  <si>
    <t>YMH047</t>
  </si>
  <si>
    <t>Výzkumné praktikum Diskursivní analýza</t>
  </si>
  <si>
    <t>YMH1222</t>
  </si>
  <si>
    <t>Kolektivní paměť a její výzkum (kombinovaná forma)</t>
  </si>
  <si>
    <t>YMH141</t>
  </si>
  <si>
    <t>Sociologie vývoje a transformace (kombinovaná forma)</t>
  </si>
  <si>
    <t>YMH145</t>
  </si>
  <si>
    <t>Sociologie konfliktu, války a terorismu (kombinovaná forma)</t>
  </si>
  <si>
    <t>YMH306</t>
  </si>
  <si>
    <t>Historicko-sociologické konfrontace (letní semestr)</t>
  </si>
  <si>
    <t>YMH323</t>
  </si>
  <si>
    <t>Ohněm a mečem - vojenská revoluce a sociální změna v raně novověké Evropě 1494-1704</t>
  </si>
  <si>
    <t>YMH405</t>
  </si>
  <si>
    <t>Historická sociologie imaginárního (kombinovaná forma)</t>
  </si>
  <si>
    <t>YMH509</t>
  </si>
  <si>
    <t>The Formation of the Nation within the Process of European Modernisation</t>
  </si>
  <si>
    <t>YMH511</t>
  </si>
  <si>
    <t>Historical Sociology of Politics</t>
  </si>
  <si>
    <t>YMH538</t>
  </si>
  <si>
    <t>Workshop: Discourse Analysis Research</t>
  </si>
  <si>
    <t>YMH539</t>
  </si>
  <si>
    <t>Procedures and Methods of Historical Research</t>
  </si>
  <si>
    <t>YMH540</t>
  </si>
  <si>
    <t>Design of Quantitative Research II.</t>
  </si>
  <si>
    <t>YMM006</t>
  </si>
  <si>
    <t>Sociální komunikace II.</t>
  </si>
  <si>
    <t>YMM018</t>
  </si>
  <si>
    <t>Estetické koncepce 20. století</t>
  </si>
  <si>
    <t>YMM01PSLI</t>
  </si>
  <si>
    <t>Kvality vizuální řeči II.</t>
  </si>
  <si>
    <t>YMM029</t>
  </si>
  <si>
    <t>Deleuze a znaky</t>
  </si>
  <si>
    <t>YMM035</t>
  </si>
  <si>
    <t>Úvod do sémiotiky - seminář</t>
  </si>
  <si>
    <t>YMM037</t>
  </si>
  <si>
    <t>Dohled a etika</t>
  </si>
  <si>
    <t>YMM040</t>
  </si>
  <si>
    <t>Critical Theory of Media I.</t>
  </si>
  <si>
    <t>YMM047</t>
  </si>
  <si>
    <t>Advertising the World yet to Come: Communication and Revolution, Evolution, Utopia</t>
  </si>
  <si>
    <t>YMM049</t>
  </si>
  <si>
    <t>Divadelná antropológia a semiotika</t>
  </si>
  <si>
    <t>YMM05PPLI</t>
  </si>
  <si>
    <t>Úvod do sémiotiky</t>
  </si>
  <si>
    <t>YMM09PSLI</t>
  </si>
  <si>
    <t>Mediální právo - seminář</t>
  </si>
  <si>
    <t>YMM11PPLI</t>
  </si>
  <si>
    <t>Barthes a filosofie</t>
  </si>
  <si>
    <t>YMM14PPLI</t>
  </si>
  <si>
    <t>Hermeneutika a metodologie humanitních věd II.</t>
  </si>
  <si>
    <t>YMM15PSLI</t>
  </si>
  <si>
    <t>Média a práce s textem</t>
  </si>
  <si>
    <t>YMM20PPLI</t>
  </si>
  <si>
    <t>Analytická filosofie jazyka II.</t>
  </si>
  <si>
    <t>YMM40PSLI</t>
  </si>
  <si>
    <t>Seminář k diplomové práci II.</t>
  </si>
  <si>
    <t>YMM41PPZI</t>
  </si>
  <si>
    <t>Média a filosofie postmoderny II.</t>
  </si>
  <si>
    <t>YMM58PPLI</t>
  </si>
  <si>
    <t>Komunikace a městský prostor</t>
  </si>
  <si>
    <t>YMM60PPLI</t>
  </si>
  <si>
    <t>Sociální komunikace a teorie systémů</t>
  </si>
  <si>
    <t>YMN0110</t>
  </si>
  <si>
    <t>Personální řízení v občanském sektoru (kombinovaná forma)</t>
  </si>
  <si>
    <t>YMN012</t>
  </si>
  <si>
    <t>Praxe v občanském sektoru I. (kombinovaná forma)</t>
  </si>
  <si>
    <t>YMN013</t>
  </si>
  <si>
    <t>Sociální ekonomika (kombinovaná forma)</t>
  </si>
  <si>
    <t>YMN014</t>
  </si>
  <si>
    <t>Občanská společnost, občanství a demokracie - seminář (kombinovaná forma)</t>
  </si>
  <si>
    <t>YMN015</t>
  </si>
  <si>
    <t>Občanská společnost, občanství a demokracie - cvičení (kombinovaná forma)</t>
  </si>
  <si>
    <t>YMN019</t>
  </si>
  <si>
    <t>Teorie občanské společnosti II. seminář (kombinovaná forma)</t>
  </si>
  <si>
    <t>YMN020</t>
  </si>
  <si>
    <t>Metody empirického výzkumu občanského sektoru I. - seminář (kombinovaná forma)</t>
  </si>
  <si>
    <t>YMN025</t>
  </si>
  <si>
    <t>Diplomní seminář I. (kombinovaná forma)</t>
  </si>
  <si>
    <t>YMN026</t>
  </si>
  <si>
    <t>Sociální ekonomika - cvičení (kombinovaná forma)</t>
  </si>
  <si>
    <t>YMN034</t>
  </si>
  <si>
    <t>Reforma veřejné správy v ČR - seminář (kombinovaná forma)</t>
  </si>
  <si>
    <t>YMN097</t>
  </si>
  <si>
    <t>Občanská společnost, občanství a demokracie - kombinovaná forma</t>
  </si>
  <si>
    <t>YMN116</t>
  </si>
  <si>
    <t>From History of Social Sciences in 20th Century: Czech Sociology in International Context</t>
  </si>
  <si>
    <t>YMN117</t>
  </si>
  <si>
    <t>Projektový management v praxi</t>
  </si>
  <si>
    <t>YMN22PSLI</t>
  </si>
  <si>
    <t>Metody empirického výzkumu občanského sektoru I. - seminář</t>
  </si>
  <si>
    <t>YMO004</t>
  </si>
  <si>
    <t>Orální historie a metodologie studia soudobých dějin</t>
  </si>
  <si>
    <t>YMO007</t>
  </si>
  <si>
    <t>Diplomový seminář I.</t>
  </si>
  <si>
    <t>YMO011</t>
  </si>
  <si>
    <t>Interdisciplinární studium soudobých dějin II. (české a světové dějiny 1968 - 1989)</t>
  </si>
  <si>
    <t>YMO014</t>
  </si>
  <si>
    <t>Interdisciplinární studium soudobých dějin II. (české a světové dějiny 1968 - 1989) - seminář</t>
  </si>
  <si>
    <t>YMO017</t>
  </si>
  <si>
    <t>Analýza a interpretace narativních pramenů</t>
  </si>
  <si>
    <t>YMO019</t>
  </si>
  <si>
    <t>Úvod do studia soudobých dějin (paradigmata, metody, prameny, specifika)</t>
  </si>
  <si>
    <t>YMO036</t>
  </si>
  <si>
    <t>Kvalitativní výzkum v orální historii</t>
  </si>
  <si>
    <t>YMO042</t>
  </si>
  <si>
    <t>Kontrolovaná četba Orální historie ve výzkumu soudobých dějin</t>
  </si>
  <si>
    <t>YMO047</t>
  </si>
  <si>
    <t>Laboratoř orální historie</t>
  </si>
  <si>
    <t>YMO048</t>
  </si>
  <si>
    <t>Cestování napříč 20. stoletím: český případ v historické perspektivě</t>
  </si>
  <si>
    <t>YMO054</t>
  </si>
  <si>
    <t>Ideologické obrazy a česká společnost v letech 1945 - 2010</t>
  </si>
  <si>
    <t>YMO063</t>
  </si>
  <si>
    <t>Obrazy každodennosti tzv. normalizace v české televizi a filmu</t>
  </si>
  <si>
    <t>YMO067</t>
  </si>
  <si>
    <t>Pražské jaro a počátky tzv. normalizace v Československu 1968 - 1970 II.</t>
  </si>
  <si>
    <t>YMO074</t>
  </si>
  <si>
    <t>Dějiny Československa v letech 1945-1989 očima československé kinematografie</t>
  </si>
  <si>
    <t>YMO076</t>
  </si>
  <si>
    <t>Gustáv Husák - Pokus o politický portrét II.</t>
  </si>
  <si>
    <t>YMR01PGBI</t>
  </si>
  <si>
    <t>Praxe supervize I.</t>
  </si>
  <si>
    <t>YMR01PRBI</t>
  </si>
  <si>
    <t>Praxe řízení I.</t>
  </si>
  <si>
    <t>YMR01PRLI</t>
  </si>
  <si>
    <t>Úvod do finančního řízení</t>
  </si>
  <si>
    <t>YMR01VRLI</t>
  </si>
  <si>
    <t>Úvod do finančního řízení - povinná práce</t>
  </si>
  <si>
    <t>YMR02POBQ</t>
  </si>
  <si>
    <t>Metody výzkumu</t>
  </si>
  <si>
    <t>YMR02PRLI</t>
  </si>
  <si>
    <t>Praktické právo v řízení organizací II.</t>
  </si>
  <si>
    <t>YMR03HRLI</t>
  </si>
  <si>
    <t>Základy ekonomie - volitelná práce</t>
  </si>
  <si>
    <t>YMR03PRLI</t>
  </si>
  <si>
    <t>Základy ekonomie</t>
  </si>
  <si>
    <t>YMR04PGLI</t>
  </si>
  <si>
    <t>Dílna supervizního rozhovoru</t>
  </si>
  <si>
    <t>YMR04PRBI</t>
  </si>
  <si>
    <t>Praxe řízení II.</t>
  </si>
  <si>
    <t>YMR05PGLI</t>
  </si>
  <si>
    <t>Modely a metody supervize</t>
  </si>
  <si>
    <t>YMR06PGLI</t>
  </si>
  <si>
    <t>Skupinová intervize a individuální supervize I.</t>
  </si>
  <si>
    <t>YMR07VOLI</t>
  </si>
  <si>
    <t>Vyjednávání a řešení problémů</t>
  </si>
  <si>
    <t>YMR08PRLI</t>
  </si>
  <si>
    <t>Komunitní rozvoj</t>
  </si>
  <si>
    <t>YMR10POBQ</t>
  </si>
  <si>
    <t>Diplomová práce - zpracování</t>
  </si>
  <si>
    <t>YMR11POZI</t>
  </si>
  <si>
    <t>Diplomový seminář</t>
  </si>
  <si>
    <t>YMR11VOLI</t>
  </si>
  <si>
    <t>Manažerská supervize</t>
  </si>
  <si>
    <t>YMR14HOLI</t>
  </si>
  <si>
    <t>Anglická prezentace</t>
  </si>
  <si>
    <t>YMR14POLI</t>
  </si>
  <si>
    <t>Kvalitativní výzkum sociálních a zdravotnických organizací I.</t>
  </si>
  <si>
    <t>YMR15POLI</t>
  </si>
  <si>
    <t>Diagnostika organizace</t>
  </si>
  <si>
    <t>YMR16VOLI</t>
  </si>
  <si>
    <t>Kreativní techniky v supervizi</t>
  </si>
  <si>
    <t>YMR17POLI</t>
  </si>
  <si>
    <t>Zdravotnické systémy v mezinárodním srovnání</t>
  </si>
  <si>
    <t>YMR18POLI</t>
  </si>
  <si>
    <t>Evropské systémy sociální politiky</t>
  </si>
  <si>
    <t>YMR19POBI</t>
  </si>
  <si>
    <t>Diplomová práce - příprava</t>
  </si>
  <si>
    <t>YMR19POLI</t>
  </si>
  <si>
    <t>Cizojazyčná prezentace</t>
  </si>
  <si>
    <t>YMR24VOLI</t>
  </si>
  <si>
    <t>Supervize organizace</t>
  </si>
  <si>
    <t>YMR31VOLI</t>
  </si>
  <si>
    <t>Podpora tvorby projektu DP</t>
  </si>
  <si>
    <t>kolik zapsaných</t>
  </si>
  <si>
    <t>kolik splnilo</t>
  </si>
  <si>
    <t>kolik hodnotilo</t>
  </si>
  <si>
    <t>název přemětu</t>
  </si>
  <si>
    <t>suma</t>
  </si>
  <si>
    <t>celkem studentů</t>
  </si>
  <si>
    <t>kód</t>
  </si>
  <si>
    <t>návratnost (%)</t>
  </si>
  <si>
    <t>z absolventů</t>
  </si>
  <si>
    <t>ze zapsaných</t>
  </si>
  <si>
    <t>Návratnost evaluačních dotazníků v letním semestru 2013/2014</t>
  </si>
  <si>
    <t>průměr</t>
  </si>
  <si>
    <t>Návratnost evaluačních dotazníků v zimním semestru 2013/2014</t>
  </si>
  <si>
    <t>název předmětu</t>
  </si>
  <si>
    <t>YBA003</t>
  </si>
  <si>
    <t>Úvod do sociální psychologie</t>
  </si>
  <si>
    <t>YBA005</t>
  </si>
  <si>
    <t>Vybraná témata současné antropologie</t>
  </si>
  <si>
    <t>YBA008</t>
  </si>
  <si>
    <t>Úvod do společenskovědního výzkumu</t>
  </si>
  <si>
    <t>YBA032</t>
  </si>
  <si>
    <t>Terénní antropologická praxe: analýza dat</t>
  </si>
  <si>
    <t>YBA050</t>
  </si>
  <si>
    <t>Krajinami města: úvod do urbánní antropologie/geografie</t>
  </si>
  <si>
    <t>YBA062</t>
  </si>
  <si>
    <t>Diplomní seminář k psychologickým tématům</t>
  </si>
  <si>
    <t>YBA063</t>
  </si>
  <si>
    <t>Adaptace a integrace imigrační skupiny II.</t>
  </si>
  <si>
    <t>YBA064</t>
  </si>
  <si>
    <t>Základy statistické analýzy dat</t>
  </si>
  <si>
    <t>YBA065</t>
  </si>
  <si>
    <t>Současný Blízký východ: vybrané problémy očima sociologie</t>
  </si>
  <si>
    <t>YBA071</t>
  </si>
  <si>
    <t>Sociologická imaginace aneb představení vybraných sociálních témat na základě sociologický konceptů a teorií</t>
  </si>
  <si>
    <t>YBA074</t>
  </si>
  <si>
    <t>Sociologie města</t>
  </si>
  <si>
    <t>YBA075</t>
  </si>
  <si>
    <t>Srovnávací kognitivní psychologie</t>
  </si>
  <si>
    <t>YBA077</t>
  </si>
  <si>
    <t>Studium kognitivních schopností papoušků šedých - seminář</t>
  </si>
  <si>
    <t>YBA078</t>
  </si>
  <si>
    <t>Studium kognitivních schopností papoušků šedých - cvičení</t>
  </si>
  <si>
    <t>YBA081</t>
  </si>
  <si>
    <t>Ekonomický seminář: příprava ke SVIP I.</t>
  </si>
  <si>
    <t>YBA085</t>
  </si>
  <si>
    <t>Četba antropologických textů k problematice Romů</t>
  </si>
  <si>
    <t>YBA106</t>
  </si>
  <si>
    <t>Kultury nativních severoamerických etnik</t>
  </si>
  <si>
    <t>YBA108</t>
  </si>
  <si>
    <t>Orální hudební kultury Evropy</t>
  </si>
  <si>
    <t>YBA110</t>
  </si>
  <si>
    <t>Tradiční lidová kultura II.</t>
  </si>
  <si>
    <t>YBA112</t>
  </si>
  <si>
    <t>Organizovaná občanská společnost: úvod do studia</t>
  </si>
  <si>
    <t>YBA126</t>
  </si>
  <si>
    <t>Sociologie města - seminář</t>
  </si>
  <si>
    <t>YBA127</t>
  </si>
  <si>
    <t>Vybrané problémy z urbánní antropologie</t>
  </si>
  <si>
    <t>YBA128</t>
  </si>
  <si>
    <t>Historická sociologie osobnosti</t>
  </si>
  <si>
    <t>YBA129</t>
  </si>
  <si>
    <t>Sociologie enviromentálního hnutí</t>
  </si>
  <si>
    <t>YBA133</t>
  </si>
  <si>
    <t>Pojetí "tradice" ve společenských vědách: diskuse přístupů</t>
  </si>
  <si>
    <t>YBA134</t>
  </si>
  <si>
    <t>Četba k etnickým menšinám: etnické komunity v ČR</t>
  </si>
  <si>
    <t>YBA135</t>
  </si>
  <si>
    <t>Subkultury mládeže</t>
  </si>
  <si>
    <t>YBA139</t>
  </si>
  <si>
    <t>Cesty k postmoderní antropologii</t>
  </si>
  <si>
    <t>YBA140</t>
  </si>
  <si>
    <t>Úvod do mezikulturní psychologie</t>
  </si>
  <si>
    <t>YBA142</t>
  </si>
  <si>
    <t>Theory of Strategic Interaction</t>
  </si>
  <si>
    <t>YBA143</t>
  </si>
  <si>
    <t>Krize jako příležitost I.</t>
  </si>
  <si>
    <t>YBA144</t>
  </si>
  <si>
    <t>Budoucnost demokracie: občanská participace</t>
  </si>
  <si>
    <t>YBA145</t>
  </si>
  <si>
    <t>Budoucnost demokracie: participace v praxi</t>
  </si>
  <si>
    <t>YBACA01ZI</t>
  </si>
  <si>
    <t>Hudebně-antropologický seminář</t>
  </si>
  <si>
    <t>YBACS05LI</t>
  </si>
  <si>
    <t>YBAKA01ZI</t>
  </si>
  <si>
    <t>Kapitoly z kulturní antropologie</t>
  </si>
  <si>
    <t>YBAKA01ZP</t>
  </si>
  <si>
    <t>Člověk a náboženství I.</t>
  </si>
  <si>
    <t>YBAKA05ZI</t>
  </si>
  <si>
    <t>Úvod do demografie</t>
  </si>
  <si>
    <t>YBAKA09ZI</t>
  </si>
  <si>
    <t>Významné ženy české společnosti 19. století</t>
  </si>
  <si>
    <t>YBAKA11ZI</t>
  </si>
  <si>
    <t>Mimoevropské hudební kultury</t>
  </si>
  <si>
    <t>YBAKA20ZI</t>
  </si>
  <si>
    <t>Moderní česko-německé vztahy pohledem etnologie I.</t>
  </si>
  <si>
    <t>YBAKA21LI</t>
  </si>
  <si>
    <t>Úvod do etnologie</t>
  </si>
  <si>
    <t>YBAKA22ZI</t>
  </si>
  <si>
    <t>Český antisemitismus - komparativní pohled</t>
  </si>
  <si>
    <t>YBAKA26ZI</t>
  </si>
  <si>
    <t>Četba vybraných textů k antropologii</t>
  </si>
  <si>
    <t>YBAKA30LI</t>
  </si>
  <si>
    <t>Kvalitativní metody výzkumu II.</t>
  </si>
  <si>
    <t>YBAKA40ZI</t>
  </si>
  <si>
    <t>Úvod do orální narativity II.</t>
  </si>
  <si>
    <t>YBAKP26ZI</t>
  </si>
  <si>
    <t>Evoluční psychologie</t>
  </si>
  <si>
    <t>YBAKP27ZI</t>
  </si>
  <si>
    <t>Vývojová psychologie I.</t>
  </si>
  <si>
    <t>YBAKP28ZI</t>
  </si>
  <si>
    <t>Neverbální komunikace</t>
  </si>
  <si>
    <t>YBAKP33LI</t>
  </si>
  <si>
    <t>Vývoj čtenářských dovedností: teorie a metody studia I.</t>
  </si>
  <si>
    <t>YBAKS01ZI</t>
  </si>
  <si>
    <t>Úvod do feministických teorií I.</t>
  </si>
  <si>
    <t>YBAKS05ZP</t>
  </si>
  <si>
    <t>Sociologie vědění</t>
  </si>
  <si>
    <t>YBAKS21ZP</t>
  </si>
  <si>
    <t>Česká otázka v evropském kontextu I.</t>
  </si>
  <si>
    <t>YBAKS35LI</t>
  </si>
  <si>
    <t>Významní představitelé sociologického myšlení</t>
  </si>
  <si>
    <t>YBARE00EI</t>
  </si>
  <si>
    <t>Soustředění k Úvodu do ekonomie</t>
  </si>
  <si>
    <t>YBARP00EI</t>
  </si>
  <si>
    <t>Soustředění k Úvodu do psychologie</t>
  </si>
  <si>
    <t>YBARS00EI</t>
  </si>
  <si>
    <t>Soustředění k Úvodu do sociologie</t>
  </si>
  <si>
    <t>YBAU10</t>
  </si>
  <si>
    <t>In Love with Power: Non-Democratic Regimes in Central and Eastern Europe After 1945</t>
  </si>
  <si>
    <t>YBAU16ALI</t>
  </si>
  <si>
    <t>Czechs, Germans and Jews in Bohemian Lands</t>
  </si>
  <si>
    <t>YBAU18</t>
  </si>
  <si>
    <t>Global Communication</t>
  </si>
  <si>
    <t>YBAU20</t>
  </si>
  <si>
    <t>European-American Relations in the 21st Century</t>
  </si>
  <si>
    <t>YBAU22</t>
  </si>
  <si>
    <t>Urban Anthropology of Central European Cities</t>
  </si>
  <si>
    <t>YBAU23</t>
  </si>
  <si>
    <t>Film as a Mirror of Communist and Post-communist Development</t>
  </si>
  <si>
    <t>YBE001</t>
  </si>
  <si>
    <t>Introduction to European History</t>
  </si>
  <si>
    <t>YBE003</t>
  </si>
  <si>
    <t>Introduction to Philosophy</t>
  </si>
  <si>
    <t>YBE004</t>
  </si>
  <si>
    <t>Seminar in Philosophical Text Interpretation</t>
  </si>
  <si>
    <t>YBE005</t>
  </si>
  <si>
    <t>Report on a Lecture Presented in English</t>
  </si>
  <si>
    <t>YBE009</t>
  </si>
  <si>
    <t>Introduction to Anthropology</t>
  </si>
  <si>
    <t>YBE015</t>
  </si>
  <si>
    <t>Summer School</t>
  </si>
  <si>
    <t>YBF0000BI</t>
  </si>
  <si>
    <t>Soustředění k Úvodu do filosofie</t>
  </si>
  <si>
    <t>YBF0000CI</t>
  </si>
  <si>
    <t>Problémy filosofické propedeutiky - cvičení I.</t>
  </si>
  <si>
    <t>YBF0001ZI</t>
  </si>
  <si>
    <t>Úvod do filosofického myšlení I.</t>
  </si>
  <si>
    <t>YBF0002ZI</t>
  </si>
  <si>
    <t>Kořeny evropské tradice III.</t>
  </si>
  <si>
    <t>YBF005</t>
  </si>
  <si>
    <t>Cesty k filosofii</t>
  </si>
  <si>
    <t>YBF019</t>
  </si>
  <si>
    <t>Proseminář k interpretaci textu  (kombinované studium)</t>
  </si>
  <si>
    <t>YBF024</t>
  </si>
  <si>
    <t>Uvedení do Heideggerova myšlení vědy a filosofie</t>
  </si>
  <si>
    <t>YBF046</t>
  </si>
  <si>
    <t>Interpretace literárního díla</t>
  </si>
  <si>
    <t>YBF058</t>
  </si>
  <si>
    <t>Svět staroseverské literatury</t>
  </si>
  <si>
    <t>YBF090</t>
  </si>
  <si>
    <t>Etika a život</t>
  </si>
  <si>
    <t>YBF096</t>
  </si>
  <si>
    <t>Oikoumenou časem a prostorem I.</t>
  </si>
  <si>
    <t>YBF108</t>
  </si>
  <si>
    <t>Pojem těla v Nietzschově filosofii II.</t>
  </si>
  <si>
    <t>YBF115</t>
  </si>
  <si>
    <t>Heideggerova přednáška: Co je metafysika? - konzultační seminář</t>
  </si>
  <si>
    <t>YBF136</t>
  </si>
  <si>
    <t>Profilový seminář filosofického modulu: fenomenologie II.</t>
  </si>
  <si>
    <t>YBF138</t>
  </si>
  <si>
    <t>An Introduction to Twentieth-Century Czech Literature</t>
  </si>
  <si>
    <t>YBF150</t>
  </si>
  <si>
    <t>Introduction to Aristotle's Ethics</t>
  </si>
  <si>
    <t>YBF159</t>
  </si>
  <si>
    <t>Introduction to Logic</t>
  </si>
  <si>
    <t>YBF177</t>
  </si>
  <si>
    <t>Philosophical Aspects of European (and Middle-European) Art and Architecture</t>
  </si>
  <si>
    <t>YBF182</t>
  </si>
  <si>
    <t>Bdění, spánek, snění</t>
  </si>
  <si>
    <t>YBF185</t>
  </si>
  <si>
    <t>Evangelium podle Marka - četba a komentář</t>
  </si>
  <si>
    <t>YBF186</t>
  </si>
  <si>
    <t>R. Benedict: Philosopher of Culture</t>
  </si>
  <si>
    <t>YBF187</t>
  </si>
  <si>
    <t>The Philosophy of Levinas</t>
  </si>
  <si>
    <t>YBF188</t>
  </si>
  <si>
    <t>From Individuality to Prison: Philosophy of Labyrinths, Theatrality and Fiction in Architecture</t>
  </si>
  <si>
    <t>YBF189</t>
  </si>
  <si>
    <t>Věštění v antickém Řecku a Římě</t>
  </si>
  <si>
    <t>YBF190</t>
  </si>
  <si>
    <t>Duše ve filosofii a náboženství starého Řecka</t>
  </si>
  <si>
    <t>YBF191</t>
  </si>
  <si>
    <t>Cvičení z francouzštiny - četba filosofických textů</t>
  </si>
  <si>
    <t>YBF192</t>
  </si>
  <si>
    <t>Kultura a umění severní Itálie</t>
  </si>
  <si>
    <t>YBF3003ZI</t>
  </si>
  <si>
    <t>Filosofické texty a zkušenost Gestaltu I.</t>
  </si>
  <si>
    <t>YBF3013ZI</t>
  </si>
  <si>
    <t>Základní pojmy moderní fyziky a astronomie I.</t>
  </si>
  <si>
    <t>YBFKETIP1</t>
  </si>
  <si>
    <t>Kořeny evropské tradice I.</t>
  </si>
  <si>
    <t>YBH067</t>
  </si>
  <si>
    <t>My a oni: Evropa a "evropanství" v raném novověku</t>
  </si>
  <si>
    <t>YBH095</t>
  </si>
  <si>
    <t>Každodenní život ve středověkém městě</t>
  </si>
  <si>
    <t>YBH097</t>
  </si>
  <si>
    <t>Obraz světa - divadlo světa: imago mundi - theatrum mundi</t>
  </si>
  <si>
    <t>YBH098</t>
  </si>
  <si>
    <t>Slovanství jako ideologie, věda a výmysl: poučné a zábavné čtení Slávy dcery</t>
  </si>
  <si>
    <t>YBHHA11ZI</t>
  </si>
  <si>
    <t>Vybrané problémy sociální filosofie a filosofie dějin</t>
  </si>
  <si>
    <t>YBHJB11ZI</t>
  </si>
  <si>
    <t>Obraz světa a člověka v umění I.: od paleolitu do počátku doby železné</t>
  </si>
  <si>
    <t>YBHJH20ZI</t>
  </si>
  <si>
    <t>Evropská reformace</t>
  </si>
  <si>
    <t>YBHJT31ZI</t>
  </si>
  <si>
    <t>Historický proseminář I.: úvod do studia dějepisu</t>
  </si>
  <si>
    <t>YBHMS11ZI</t>
  </si>
  <si>
    <t>Dějiny rodiny v evropské společnosti I.</t>
  </si>
  <si>
    <t>YBHMS20EI</t>
  </si>
  <si>
    <t>Dějiny kosmologie</t>
  </si>
  <si>
    <t>YBHRZ10ZI</t>
  </si>
  <si>
    <t>Čechy a Anglie</t>
  </si>
  <si>
    <t>YBHRZ50ZI</t>
  </si>
  <si>
    <t>Muzeologie</t>
  </si>
  <si>
    <t>YBHZN11ZI</t>
  </si>
  <si>
    <t>Česká protireformace I.</t>
  </si>
  <si>
    <t>YBJ006</t>
  </si>
  <si>
    <t>Sociolingvistika</t>
  </si>
  <si>
    <t>YBJ036</t>
  </si>
  <si>
    <t>Četba staroseverských textů pro začátečníky</t>
  </si>
  <si>
    <t>YBJ037</t>
  </si>
  <si>
    <t>Norský svět: jazyk a kultura I.</t>
  </si>
  <si>
    <t>YBJ061</t>
  </si>
  <si>
    <t>Listening Skills (Intermediate)</t>
  </si>
  <si>
    <t>YBJ065</t>
  </si>
  <si>
    <t>Kapitoly z jazykové kultury III.</t>
  </si>
  <si>
    <t>YBJ081</t>
  </si>
  <si>
    <t>Elementární pojmy: etymologie, kontinuita tradice i proměny smyslu slov</t>
  </si>
  <si>
    <t>YBJ092</t>
  </si>
  <si>
    <t>Czech Language Course for Beginners</t>
  </si>
  <si>
    <t>YBJ098</t>
  </si>
  <si>
    <t>Úvod do studia jazyka  I.</t>
  </si>
  <si>
    <t>YBJ100</t>
  </si>
  <si>
    <t>Problematika překladu novodobých severských textů</t>
  </si>
  <si>
    <t>YBJ103</t>
  </si>
  <si>
    <t>Úvod do klasických jazyků a antické kultury</t>
  </si>
  <si>
    <t>YBJ104</t>
  </si>
  <si>
    <t>Czech Intermediate</t>
  </si>
  <si>
    <t>YBJ2000ZI</t>
  </si>
  <si>
    <t>Nácvik anglického překladu I.</t>
  </si>
  <si>
    <t>YBJ3000LI</t>
  </si>
  <si>
    <t>Konzultační seminář ke skeletovému překladu (AJ,FJ, NJ) - Sokol</t>
  </si>
  <si>
    <t>YBJ5011LI</t>
  </si>
  <si>
    <t>Novořečtina I.</t>
  </si>
  <si>
    <t>YBJ5041LI</t>
  </si>
  <si>
    <t>Čínština pro mírně pokročilé I.</t>
  </si>
  <si>
    <t>YBJ6005ZI</t>
  </si>
  <si>
    <t>Reference - NJ - doplňkový jazyk</t>
  </si>
  <si>
    <t>YBJ6008LI</t>
  </si>
  <si>
    <t>Rozprava - novořečtina - doplňkový jazyk</t>
  </si>
  <si>
    <t>YBJ7007ZI</t>
  </si>
  <si>
    <t>Úvod do práce s textem</t>
  </si>
  <si>
    <t>YBK0001ZI</t>
  </si>
  <si>
    <t>Tvořivost jako proměna</t>
  </si>
  <si>
    <t>YBK003</t>
  </si>
  <si>
    <t>Tvorba animovaného videa "Machinima"</t>
  </si>
  <si>
    <t>YBK009</t>
  </si>
  <si>
    <t>Topoi populární kultury a narativního filmu</t>
  </si>
  <si>
    <t>YBK013</t>
  </si>
  <si>
    <t>Imaginativní tvorba jako nástroj reflexe, vyjádření a interpretace - výtvarný workshop</t>
  </si>
  <si>
    <t>YBK015</t>
  </si>
  <si>
    <t>Projekty muzea umění</t>
  </si>
  <si>
    <t>YBK026</t>
  </si>
  <si>
    <t>Úvod do teorie obrazu</t>
  </si>
  <si>
    <t>YBK034</t>
  </si>
  <si>
    <t>Kritická teorie reklamy</t>
  </si>
  <si>
    <t>YBK1001ZI</t>
  </si>
  <si>
    <t>Literární tvorba I.</t>
  </si>
  <si>
    <t>YBK2004ZI</t>
  </si>
  <si>
    <t>Etapy (výtvarné) moderny</t>
  </si>
  <si>
    <t>YBK2014BI</t>
  </si>
  <si>
    <t>Prvky výtvarné tvorby</t>
  </si>
  <si>
    <t>YBK3003ZI</t>
  </si>
  <si>
    <t>Svět písma II.</t>
  </si>
  <si>
    <t>YBK3004ZI</t>
  </si>
  <si>
    <t>Svět písma II. - cvičení</t>
  </si>
  <si>
    <t>YBK3005ZI</t>
  </si>
  <si>
    <t>Základy muzejních studií</t>
  </si>
  <si>
    <t>YBK3007ZI</t>
  </si>
  <si>
    <t>Úvod do typografické práce</t>
  </si>
  <si>
    <t>YBK3009BI</t>
  </si>
  <si>
    <t>Právní aspekty výstavní činnosti</t>
  </si>
  <si>
    <t>YBK4009ZI</t>
  </si>
  <si>
    <t>Základy videotvorby</t>
  </si>
  <si>
    <t>YBK4012ZI</t>
  </si>
  <si>
    <t>Dějiny a teorie hudební videotvorby</t>
  </si>
  <si>
    <t>YBK7001ZI</t>
  </si>
  <si>
    <t>Percepce hudební tvorby</t>
  </si>
  <si>
    <t>YBQ0001ZI</t>
  </si>
  <si>
    <t>Uvedení do statistického zpracování dat I.</t>
  </si>
  <si>
    <t>YBQ0002ZI</t>
  </si>
  <si>
    <t>Tvorba www stránek</t>
  </si>
  <si>
    <t>YBQ0006ZI</t>
  </si>
  <si>
    <t>Podniková ekonomika a podnikatelské plánování  I.</t>
  </si>
  <si>
    <t>YBQ0008ZI</t>
  </si>
  <si>
    <t>Účetnictví I.</t>
  </si>
  <si>
    <t>YBQ0012ZI</t>
  </si>
  <si>
    <t>Management a marketing</t>
  </si>
  <si>
    <t>YBQ0013ZI</t>
  </si>
  <si>
    <t>Management a marketing - seminář</t>
  </si>
  <si>
    <t>YBQ0019</t>
  </si>
  <si>
    <t>Základy redakční práce: od rukopisu ke knize</t>
  </si>
  <si>
    <t>YBQ010</t>
  </si>
  <si>
    <t>Propedeutika, hermeneutika, rétorika v kurzech ÚKC - seminář</t>
  </si>
  <si>
    <t>YBQ012</t>
  </si>
  <si>
    <t>Handicap jako antropologické téma - konzultační seminář</t>
  </si>
  <si>
    <t>YBQ014</t>
  </si>
  <si>
    <t>Propedeutika, hermeneutika, rétorika v kurzech ÚKC - cvičení</t>
  </si>
  <si>
    <t>YBQAMT1</t>
  </si>
  <si>
    <t>Introduction to Marketing</t>
  </si>
  <si>
    <t>YBQDA07ZI</t>
  </si>
  <si>
    <t>Kontrolovaná četba - Armentano - Proč odstranit antimonopolní zákonodárství?</t>
  </si>
  <si>
    <t>YBQDA10ZI</t>
  </si>
  <si>
    <t>Kontrolovaná četba - Augé - Antropologie současných světů</t>
  </si>
  <si>
    <t>YBQDB08ZI</t>
  </si>
  <si>
    <t>Kontrolovaná četba - Bartoněk - Zlatá Egeis</t>
  </si>
  <si>
    <t>YBQDB19ZI</t>
  </si>
  <si>
    <t>Kontrolovaná četba - Bourdieu - Teorie jednání</t>
  </si>
  <si>
    <t>YBQDB24ZI</t>
  </si>
  <si>
    <t>Kontrolovaná četba - Burke - Italská renesance</t>
  </si>
  <si>
    <t>YBQDB25ZI</t>
  </si>
  <si>
    <t>Kontrolovaná četba - Burke - Lidová kultura v raně novověké Evropě</t>
  </si>
  <si>
    <t>YBQDC05ZI</t>
  </si>
  <si>
    <t>Kontrolovaná četba - Clastres - Kronika indiánů Guayakí</t>
  </si>
  <si>
    <t>YBQDD00ZI</t>
  </si>
  <si>
    <t>Kontrolovaná četba - Dahrendorf - Úvahy o revoluci v Evropě</t>
  </si>
  <si>
    <t>YBQDD02ZI</t>
  </si>
  <si>
    <t>Kontrolovaná četba - Darwin - Cesta kolem světa</t>
  </si>
  <si>
    <t>YBQDD04ZI</t>
  </si>
  <si>
    <t>Kontrolovaná četba - Dawkins - Slepý hodinář</t>
  </si>
  <si>
    <t>YBQDD09ZI</t>
  </si>
  <si>
    <t>Kontrolovaná četba - Descartes - Úvahy o první filosofii</t>
  </si>
  <si>
    <t>YBQDF01ZI</t>
  </si>
  <si>
    <t>Kontrolovaná četba - Fialová a kol. - Dějiny obyvatelstva českých zemí</t>
  </si>
  <si>
    <t>YBQDF08ZI</t>
  </si>
  <si>
    <t>Kontrolovaná četba - Friedman - Za vším hledej peníze</t>
  </si>
  <si>
    <t>YBQDG12ZI</t>
  </si>
  <si>
    <t>Kontrolovaná četba - Golding - Cesty k abstraktnímu umění (Mondrian, Malevič, Kandinskij, Pollock, Newman, Rothko a Still</t>
  </si>
  <si>
    <t>YBQDH01ZI</t>
  </si>
  <si>
    <t>Kontrolovaná četba - Halík, Kratochvíl, Nový - Architektura a město</t>
  </si>
  <si>
    <t>YBQDK02ZI</t>
  </si>
  <si>
    <t>Kontrolovaná četba - Kant - Základy metafyziky mravů</t>
  </si>
  <si>
    <t>YBQDK16ZI</t>
  </si>
  <si>
    <t>Kontrolovaná četba - Krofta - Dějiny selského stavu</t>
  </si>
  <si>
    <t>YBQDK19ZI</t>
  </si>
  <si>
    <t>Kontrolovaná četba - Kuhn - Struktura vědeckých revolucí</t>
  </si>
  <si>
    <t>YBQDL08ZI</t>
  </si>
  <si>
    <t>Kontrolovaná četba - Lévi-Strauss - Smutné tropy</t>
  </si>
  <si>
    <t>YBQDL11</t>
  </si>
  <si>
    <t>Kontrolovaná četba - Lewis-Williams - Mysl v jeskyni</t>
  </si>
  <si>
    <t>YBQDL16</t>
  </si>
  <si>
    <t>Kontrolovaná četba - Lippa - Pohlaví, příroda a výchova</t>
  </si>
  <si>
    <t>YBQDM13ZI</t>
  </si>
  <si>
    <t>Kontrolovaná četba - Molnár - Na rozhraní věků. Cesty evropské reformace</t>
  </si>
  <si>
    <t>YBQDM18ZI</t>
  </si>
  <si>
    <t>Kontrolovaná četba - Rothbard - Peníze v rukou státu aneb Jak vláda zničila naše peníze</t>
  </si>
  <si>
    <t>YBQDM19ZI</t>
  </si>
  <si>
    <t>Kontrolovaná četba - Moore - Šajeni</t>
  </si>
  <si>
    <t>YBQDM21</t>
  </si>
  <si>
    <t>Kontrolovaná četba - Kulka, Ciporanov - Co je umění?</t>
  </si>
  <si>
    <t>YBQDP09ZI</t>
  </si>
  <si>
    <t>Kontrolovaná četba - Petráň - Staroměstská exekuce</t>
  </si>
  <si>
    <t>YBQDP21</t>
  </si>
  <si>
    <t>Kontrolovaná četba - Pöhlmann, Stern - Desatero v životě židů a křesťanů</t>
  </si>
  <si>
    <t>YBQDR02ZI</t>
  </si>
  <si>
    <t>Kontrolovaná četba - Renzetti, Curran - Ženy, muži a společnost</t>
  </si>
  <si>
    <t>YBQDS03ZI</t>
  </si>
  <si>
    <t>Kontrolovaná četba - Seibt - Lesk a bída středověku</t>
  </si>
  <si>
    <t>YBQDS06ZI</t>
  </si>
  <si>
    <t>Kontrolovaná četba - Sokol - Čas a rytmus</t>
  </si>
  <si>
    <t>YBQDS14ZI</t>
  </si>
  <si>
    <t>Kontrolovaná četba - Schulze - Stát a národ v evropských dějinách</t>
  </si>
  <si>
    <t>YBQDS15ZI</t>
  </si>
  <si>
    <t>Kontrolovaná četba - Šíma - Trh v čase a prostoru</t>
  </si>
  <si>
    <t>YBQDS16ZI</t>
  </si>
  <si>
    <t>Kontrolovaná četba - Šíma - Právo a obrana jako zboží na trhu</t>
  </si>
  <si>
    <t>YBQDT11</t>
  </si>
  <si>
    <t>Kontrolovaná četba - Turner - Průběh rituálu</t>
  </si>
  <si>
    <t>YBQDV07ZI</t>
  </si>
  <si>
    <t>Kontrolovaná četba - Vernant (ed.) - Řecký člověk a jeho svět</t>
  </si>
  <si>
    <t>YBQJ7007</t>
  </si>
  <si>
    <t>Posilování jazykových a odborných kompetencí - seminář (především pro zahraniční studenty)</t>
  </si>
  <si>
    <t>YBQL001ZI</t>
  </si>
  <si>
    <t>Letní škola pro posluchače kombinovaného studia</t>
  </si>
  <si>
    <t>YBQL002ZI</t>
  </si>
  <si>
    <t>Letní škola pro posluchače prezenčního studia</t>
  </si>
  <si>
    <t>YBZA10000</t>
  </si>
  <si>
    <t>Ověření jazykové kompetence</t>
  </si>
  <si>
    <t>YBZA30000</t>
  </si>
  <si>
    <t>Evropské dějiny v kontextech</t>
  </si>
  <si>
    <t>YBZB10000</t>
  </si>
  <si>
    <t>Úvod do ekonomie</t>
  </si>
  <si>
    <t>YBZB20000</t>
  </si>
  <si>
    <t>Úvod do psychologie</t>
  </si>
  <si>
    <t>YBZB30000</t>
  </si>
  <si>
    <t>Úvod do sociologie</t>
  </si>
  <si>
    <t>YBZB71000</t>
  </si>
  <si>
    <t>Reference - AJ</t>
  </si>
  <si>
    <t>YBZF01</t>
  </si>
  <si>
    <t>Proseminář k interpretaci textu</t>
  </si>
  <si>
    <t>YBZR01EI</t>
  </si>
  <si>
    <t>Soustředění k souborné zkoušce Evropské dějiny v kontextech</t>
  </si>
  <si>
    <t>YBZR02EI</t>
  </si>
  <si>
    <t>Soustředění k souborné zkoušce Filosofická antropologie</t>
  </si>
  <si>
    <t>YMA004</t>
  </si>
  <si>
    <t>Diplomní seminář pro sociální a kulturní antropologii</t>
  </si>
  <si>
    <t>YMA007</t>
  </si>
  <si>
    <t>Jazyk, kultura a společnost - Úvod do lingvistické antropologie</t>
  </si>
  <si>
    <t>YMA0071</t>
  </si>
  <si>
    <t>Vybrané otázky filosofické antropologie I.</t>
  </si>
  <si>
    <t>YMA008</t>
  </si>
  <si>
    <t>Jazyk, kultura a společnost - Úvod do lingvistické antropologie (seminář)</t>
  </si>
  <si>
    <t>YMA009</t>
  </si>
  <si>
    <t>Antropologie migrace a transnacionalismu</t>
  </si>
  <si>
    <t>YMA035</t>
  </si>
  <si>
    <t>Diplomní seminář pro filozofickou antropologii</t>
  </si>
  <si>
    <t>YMA046</t>
  </si>
  <si>
    <t>Jiné a cestopisná literatura</t>
  </si>
  <si>
    <t>YMA047</t>
  </si>
  <si>
    <t>Využití počítačů v antropologickém výzkumu - cvičení</t>
  </si>
  <si>
    <t>YMA049</t>
  </si>
  <si>
    <t>Etnografie: metoda a žánr - seminář</t>
  </si>
  <si>
    <t>YMA07VSA0</t>
  </si>
  <si>
    <t>Antropologie migrace a transnacionalismu - seminář</t>
  </si>
  <si>
    <t>YMA202</t>
  </si>
  <si>
    <t>Katolická církev v bouřlivém 20. století</t>
  </si>
  <si>
    <t>YMA218</t>
  </si>
  <si>
    <t>Variabilita lidské tělesnosti  z pohledu biologie, psychologie a společenských věd</t>
  </si>
  <si>
    <t>YMA21PPZI</t>
  </si>
  <si>
    <t>Historiografie a metodologie historické vědy I.</t>
  </si>
  <si>
    <t>YMA223</t>
  </si>
  <si>
    <t>Vybrané kapitoly ze sociální antropologie Ameriky</t>
  </si>
  <si>
    <t>YMA224</t>
  </si>
  <si>
    <t>Vybrané kapitoly ze sociální antropologie Ameriky - seminář</t>
  </si>
  <si>
    <t>YMA22PSZI</t>
  </si>
  <si>
    <t>Historická antropologie I.</t>
  </si>
  <si>
    <t>YMA249</t>
  </si>
  <si>
    <t>Biologie člověka pro antropology</t>
  </si>
  <si>
    <t>YMA250</t>
  </si>
  <si>
    <t>Osteologie – praktikum</t>
  </si>
  <si>
    <t>YMA293</t>
  </si>
  <si>
    <t>Klíčové antropologické texty</t>
  </si>
  <si>
    <t>YMA297</t>
  </si>
  <si>
    <t>Indigenous Peoples and Anthropology</t>
  </si>
  <si>
    <t>YMA300</t>
  </si>
  <si>
    <t>Pořádek bez boha. "Neslušnost", "nemravnost" a "nepokoj" v sekularizující se evropské společnosti (1780-1850)/</t>
  </si>
  <si>
    <t>YMA304</t>
  </si>
  <si>
    <t>Kriminalistická antropologie</t>
  </si>
  <si>
    <t>YMA306</t>
  </si>
  <si>
    <t>Neverbální chování</t>
  </si>
  <si>
    <t>YMA308</t>
  </si>
  <si>
    <t>Antrozoologie</t>
  </si>
  <si>
    <t>YMA310</t>
  </si>
  <si>
    <t>Kognitivní věda</t>
  </si>
  <si>
    <t>YMA311</t>
  </si>
  <si>
    <t>Medicínská antropologie: Zdraví, nemoc a životní prostředí</t>
  </si>
  <si>
    <t>YMA312</t>
  </si>
  <si>
    <t>Na průsečíku logiky, etiky a konání: Kniha proměn, Wang Bi a základ systematické filosofie v Číně.</t>
  </si>
  <si>
    <t>YMA313</t>
  </si>
  <si>
    <t>Sport, společnost, kultura - seminář</t>
  </si>
  <si>
    <t>YMA40PPZI</t>
  </si>
  <si>
    <t>Evoluční biologie</t>
  </si>
  <si>
    <t>YMA43PSZI</t>
  </si>
  <si>
    <t>Etologický seminář - diplomní seminář</t>
  </si>
  <si>
    <t>YMA60PSZI</t>
  </si>
  <si>
    <t>Metodický seminář k filozofické antropologii I.</t>
  </si>
  <si>
    <t>YMA61PSZI</t>
  </si>
  <si>
    <t>Historie filosofické antropologie I.</t>
  </si>
  <si>
    <t>YMA84</t>
  </si>
  <si>
    <t>Uvedení do starého písma</t>
  </si>
  <si>
    <t>YMAS200LI</t>
  </si>
  <si>
    <t>Etnografie: metoda a žánr</t>
  </si>
  <si>
    <t>YMD003</t>
  </si>
  <si>
    <t>Evropská slovesná kultura I.</t>
  </si>
  <si>
    <t>YMD004</t>
  </si>
  <si>
    <t>Evropská vizuální kultura I.</t>
  </si>
  <si>
    <t>YMD005</t>
  </si>
  <si>
    <t>Evropská duchovní kultura I.</t>
  </si>
  <si>
    <t>YMD006</t>
  </si>
  <si>
    <t>Dějiny evropské vzdělanosti I.</t>
  </si>
  <si>
    <t>YMD007</t>
  </si>
  <si>
    <t>YMD024</t>
  </si>
  <si>
    <t>Seminář k umění pravěku a starověku</t>
  </si>
  <si>
    <t>YMD025</t>
  </si>
  <si>
    <t>Umění doby husitské</t>
  </si>
  <si>
    <t>YMD026</t>
  </si>
  <si>
    <t>Vnímání uměleckého díla v čase</t>
  </si>
  <si>
    <t>YMD028</t>
  </si>
  <si>
    <t>Sociologie náboženství I.</t>
  </si>
  <si>
    <t>YME01P1ZX</t>
  </si>
  <si>
    <t>Globální otázky životního prostředí</t>
  </si>
  <si>
    <t>YME01P2ZX</t>
  </si>
  <si>
    <t>Environmentální ekonomie I.</t>
  </si>
  <si>
    <t>YME02P3ZX</t>
  </si>
  <si>
    <t>Environmentální politika a právo v Evropské unii pro neprávníky</t>
  </si>
  <si>
    <t>YME02P5LI</t>
  </si>
  <si>
    <t>Diplomní seminář I.- Četba a tvorba odborného textu</t>
  </si>
  <si>
    <t>YME03P6ZI</t>
  </si>
  <si>
    <t>Letní škola I.</t>
  </si>
  <si>
    <t>YME06P2ZI</t>
  </si>
  <si>
    <t>Sociální ekologie I.</t>
  </si>
  <si>
    <t>YME07P6ZI</t>
  </si>
  <si>
    <t>Seminář odborníků životního prostředí I. Ochrana přírody a krajiny</t>
  </si>
  <si>
    <t>YME09P2ZX</t>
  </si>
  <si>
    <t>Úvod do kulturní ekologie I.</t>
  </si>
  <si>
    <t>YME10P3ZX</t>
  </si>
  <si>
    <t>Základy práva pro neprávníky</t>
  </si>
  <si>
    <t>YME11P2ZI</t>
  </si>
  <si>
    <t>Environmentální sociologie</t>
  </si>
  <si>
    <t>YME13PZ01</t>
  </si>
  <si>
    <t>Člověk a příroda v pravěku, středověku a novověku</t>
  </si>
  <si>
    <t>YME13PZ05</t>
  </si>
  <si>
    <t>Světové biomy a biotopy České republiky</t>
  </si>
  <si>
    <t>YME13PZ08</t>
  </si>
  <si>
    <t>Seminář environmentální sociologie I.</t>
  </si>
  <si>
    <t>YMEPZ1306</t>
  </si>
  <si>
    <t>Základy ekologie a globální ekologie</t>
  </si>
  <si>
    <t>YMF519</t>
  </si>
  <si>
    <t>Heidegger: Bytí a čas – četba</t>
  </si>
  <si>
    <t>YMF530</t>
  </si>
  <si>
    <t>Německá filosofie I.</t>
  </si>
  <si>
    <t>YMF532</t>
  </si>
  <si>
    <t>Německá filosofie III.</t>
  </si>
  <si>
    <t>YMF533</t>
  </si>
  <si>
    <t>Fenomenologie I.</t>
  </si>
  <si>
    <t>YMF535</t>
  </si>
  <si>
    <t>Fenomenologie III.</t>
  </si>
  <si>
    <t>YMF536</t>
  </si>
  <si>
    <t>Francouzská filosofie I.</t>
  </si>
  <si>
    <t>YMF539</t>
  </si>
  <si>
    <t>Fenomenologie I. - četba</t>
  </si>
  <si>
    <t>YMF541</t>
  </si>
  <si>
    <t>Francouzská filosofie I. - četba</t>
  </si>
  <si>
    <t>YMF550</t>
  </si>
  <si>
    <t>Hegelova "Věda logiky" II.</t>
  </si>
  <si>
    <t>YMF551</t>
  </si>
  <si>
    <t>Fenomenologie pravdy I.: Heidegger a Wittgenstein</t>
  </si>
  <si>
    <t>YMFPR12</t>
  </si>
  <si>
    <t>Übung auf Deutsch: Deutschkurs für Philosophiestudenten I.</t>
  </si>
  <si>
    <t>YMFPR38</t>
  </si>
  <si>
    <t>Phänomenologische Anthropologie I</t>
  </si>
  <si>
    <t>YMFPR39</t>
  </si>
  <si>
    <t>Verdichtungen: Philosophie in Kunst</t>
  </si>
  <si>
    <t>YMFPR44</t>
  </si>
  <si>
    <t>Vorlesung: Einführung in die Phänomenologie</t>
  </si>
  <si>
    <t>YMFPR45</t>
  </si>
  <si>
    <t>Seminar: Kontingenz und Faktizität in der Phänomenologie</t>
  </si>
  <si>
    <t>YMG004</t>
  </si>
  <si>
    <t>GLBT filmová studia v transnacionální perspektivě</t>
  </si>
  <si>
    <t>YMG005</t>
  </si>
  <si>
    <t>GLBT filmová studia v transnacionální perspektivě - seminář</t>
  </si>
  <si>
    <t>YMG015</t>
  </si>
  <si>
    <t>Reflexe genderu v migraci - seminář</t>
  </si>
  <si>
    <t>YMG025</t>
  </si>
  <si>
    <t>Konstrukce výzkumných projektů</t>
  </si>
  <si>
    <t>YMG02PPZI</t>
  </si>
  <si>
    <t>Transformace intimity jako součást modernizačních procesů</t>
  </si>
  <si>
    <t>YMG02PSZI</t>
  </si>
  <si>
    <t>Transformace intimity jako součást modernizačních procesů - seminář</t>
  </si>
  <si>
    <t>YMG040</t>
  </si>
  <si>
    <t>Praxe v neziskových organizacích</t>
  </si>
  <si>
    <t>YMG050</t>
  </si>
  <si>
    <t>Muži a maskulinity</t>
  </si>
  <si>
    <t>YMG051</t>
  </si>
  <si>
    <t>Muži a maskulinity - seminář</t>
  </si>
  <si>
    <t>YMG065</t>
  </si>
  <si>
    <t>Gender a školství (pro kombinované studium)</t>
  </si>
  <si>
    <t>YMG066</t>
  </si>
  <si>
    <t>Gender a školství (pro kombinované studium)- seminář</t>
  </si>
  <si>
    <t>YMG078</t>
  </si>
  <si>
    <t>Rasa a reprodukce</t>
  </si>
  <si>
    <t>YMG079</t>
  </si>
  <si>
    <t>Rasa a reprodukce-seminář</t>
  </si>
  <si>
    <t>YMG07PPZI</t>
  </si>
  <si>
    <t>Stylistika, argumentace a literární teorie</t>
  </si>
  <si>
    <t>YMG080</t>
  </si>
  <si>
    <t>Rasa a reprodukce (pro kombinované studium)</t>
  </si>
  <si>
    <t>YMG081</t>
  </si>
  <si>
    <t>Rasa a reprodukce (kombinované studium)-seminář</t>
  </si>
  <si>
    <t>YMG082</t>
  </si>
  <si>
    <t>AIDS a kulturní politika</t>
  </si>
  <si>
    <t>YMG083</t>
  </si>
  <si>
    <t>AIDS a kulturní politika-seminář</t>
  </si>
  <si>
    <t>YMG08PPZI</t>
  </si>
  <si>
    <t>Metodologické přístupy v genderových studiích</t>
  </si>
  <si>
    <t>YMG090</t>
  </si>
  <si>
    <t>Economics of gender/ Feminist economics course</t>
  </si>
  <si>
    <t>YMG091</t>
  </si>
  <si>
    <t>Economics of gender/ Feminist economics course-seminar</t>
  </si>
  <si>
    <t>YMG092</t>
  </si>
  <si>
    <t>Gender a náboženství (pro kombinované studium)</t>
  </si>
  <si>
    <t>YMG093</t>
  </si>
  <si>
    <t>Gender a náboženství -seminář (pro kombinované studium)</t>
  </si>
  <si>
    <t>YMG11PPLI</t>
  </si>
  <si>
    <t>Metody prosazování genderové rovnosti</t>
  </si>
  <si>
    <t>YMG11PSLI</t>
  </si>
  <si>
    <t>Metody prosazování genderové rovnosti - seminář</t>
  </si>
  <si>
    <t>YMG15PSZI</t>
  </si>
  <si>
    <t>YMG17VCB0</t>
  </si>
  <si>
    <t>Gender and the Body - seminář</t>
  </si>
  <si>
    <t>YMG17VEB0</t>
  </si>
  <si>
    <t>Gender and the Body</t>
  </si>
  <si>
    <t>YMG44VPBI</t>
  </si>
  <si>
    <t>Paměť a rod: orální historie v genderovém výzkumu</t>
  </si>
  <si>
    <t>YMG44VSBI</t>
  </si>
  <si>
    <t>Paměť a rod: orální historie v genderovém výzkumu - seminář</t>
  </si>
  <si>
    <t>YMG45PPZI</t>
  </si>
  <si>
    <t>Feministické teorie</t>
  </si>
  <si>
    <t>YMG54PPZI</t>
  </si>
  <si>
    <t>Feministické teorie (pro kombinované studium)</t>
  </si>
  <si>
    <t>YMG54PSZI</t>
  </si>
  <si>
    <t>Feministické teorie - seminář (pro kombinované studium)</t>
  </si>
  <si>
    <t>YMG81PPLI</t>
  </si>
  <si>
    <t>Metody prosazování genderové rovnosti (pro kombinované studium)</t>
  </si>
  <si>
    <t>YMG81PSLI</t>
  </si>
  <si>
    <t>Metody prosazování genderové rovnosti - seminář (pro kombinované studium)</t>
  </si>
  <si>
    <t>YMG97PCZI</t>
  </si>
  <si>
    <t>Stylistika, argumentace a literární teorie - seminář (pro kombinované studium)</t>
  </si>
  <si>
    <t>YMG97PPZI</t>
  </si>
  <si>
    <t>Stylistika, argumentace a literární teorie (pro kombinované studium)</t>
  </si>
  <si>
    <t>YMG98PPZI</t>
  </si>
  <si>
    <t>Metodologické přístupy v genderových studiích (pro kombinované studium)</t>
  </si>
  <si>
    <t>YMG98PSZI</t>
  </si>
  <si>
    <t>Metodologické přístupy v genderových studiích - seminář (pro kombinované studium)</t>
  </si>
  <si>
    <t>YMH001</t>
  </si>
  <si>
    <t>Historická srovnávací sociologie</t>
  </si>
  <si>
    <t>YMH002</t>
  </si>
  <si>
    <t>Četba k historické srovnávací sociologii</t>
  </si>
  <si>
    <t>YMH003</t>
  </si>
  <si>
    <t>Historická sociologie vědění, kultury a náboženství</t>
  </si>
  <si>
    <t>YMH004</t>
  </si>
  <si>
    <t>Metodologie historických věd</t>
  </si>
  <si>
    <t>YMH005</t>
  </si>
  <si>
    <t>Ekonomický systém v historickosociologické perspektivě</t>
  </si>
  <si>
    <t>YMH008</t>
  </si>
  <si>
    <t>Grounded theory</t>
  </si>
  <si>
    <t>YMH017</t>
  </si>
  <si>
    <t>Úvod do civilizacionistiky</t>
  </si>
  <si>
    <t>YMH018</t>
  </si>
  <si>
    <t>Četba k úvodu do civilizacionistiky</t>
  </si>
  <si>
    <t>YMH020</t>
  </si>
  <si>
    <t>YMH027</t>
  </si>
  <si>
    <t>Sociologie her, sportu a volnočasových aktivit</t>
  </si>
  <si>
    <t>YMH033</t>
  </si>
  <si>
    <t>Věda a vědecké poznání z historicko-sociologické perspektivy</t>
  </si>
  <si>
    <t>YMH034</t>
  </si>
  <si>
    <t>Kvalitativní metodologie výzkumu – narativní metody a techniky</t>
  </si>
  <si>
    <t>YMH035</t>
  </si>
  <si>
    <t>Design kvantitativního výzkumu I.</t>
  </si>
  <si>
    <t>YMH044</t>
  </si>
  <si>
    <t>Teorie sociální změny</t>
  </si>
  <si>
    <t>YMH046</t>
  </si>
  <si>
    <t>Historická sociologie světové politiky a mezinárodních vztahů</t>
  </si>
  <si>
    <t>YMH101</t>
  </si>
  <si>
    <t>Historická srovnávací sociologie (kombinovaná forma)</t>
  </si>
  <si>
    <t>YMH102</t>
  </si>
  <si>
    <t>Četba k historické srovnávací sociologii (kombinovaná forma)</t>
  </si>
  <si>
    <t>YMH103</t>
  </si>
  <si>
    <t>Historická sociologie vědění, kultury a náboženství (kombinovaná forma)</t>
  </si>
  <si>
    <t>YMH104</t>
  </si>
  <si>
    <t>Metodologie historických věd (kombinovaná forma)</t>
  </si>
  <si>
    <t>YMH105</t>
  </si>
  <si>
    <t>Ekonomický systém v historickosociologické perspektivě (kombinovaná forma)</t>
  </si>
  <si>
    <t>YMH108</t>
  </si>
  <si>
    <t>Grounded theory (kombinovaná forma)</t>
  </si>
  <si>
    <t>YMH117</t>
  </si>
  <si>
    <t>Úvod do civilizacionistiky (kombinovaná forma)</t>
  </si>
  <si>
    <t>YMH118</t>
  </si>
  <si>
    <t>Četba k úvodu do civilizacionistiky (kombinovaná forma)</t>
  </si>
  <si>
    <t>YMH119</t>
  </si>
  <si>
    <t>Sociologická data a datové archivy (kombinovaná forma)</t>
  </si>
  <si>
    <t>YMH1211</t>
  </si>
  <si>
    <t>Analýza kvantitativních dat II. (kombinovaná forma)</t>
  </si>
  <si>
    <t>YMH127</t>
  </si>
  <si>
    <t>Sociologie her, sportu a volnočasových aktivit (kombinovaná forma)</t>
  </si>
  <si>
    <t>YMH133</t>
  </si>
  <si>
    <t>Věda a vědecké poznání z historicko-sociologické perspektivy (kombinovaná forma)</t>
  </si>
  <si>
    <t>YMH134</t>
  </si>
  <si>
    <t>Kvalitativní metodologie výzkumu – narativní metody a techniky (kombinovaná forma)</t>
  </si>
  <si>
    <t>YMH135</t>
  </si>
  <si>
    <t>Design kvantitativního výzkumu I. (kombinovaná forma)</t>
  </si>
  <si>
    <t>YMH144</t>
  </si>
  <si>
    <t>Teorie sociální změny (kombinovaná forma)</t>
  </si>
  <si>
    <t>YMH146</t>
  </si>
  <si>
    <t>Historická sociologie světové politiky a mezinárodních vztahů (kombinovaná forma)</t>
  </si>
  <si>
    <t>YMH309</t>
  </si>
  <si>
    <t>Historicko-sociologické konfrontace (zimní semestr)</t>
  </si>
  <si>
    <t>YMH315</t>
  </si>
  <si>
    <t>Paměť disentu</t>
  </si>
  <si>
    <t>YMH319</t>
  </si>
  <si>
    <t>Sociokulturní kontexty dějin vědy a techniky</t>
  </si>
  <si>
    <t>YMH411</t>
  </si>
  <si>
    <t>Historiografie a metodologie historické vědy (kombinovaná forma)</t>
  </si>
  <si>
    <t>YMH535</t>
  </si>
  <si>
    <t>Design of Quantitative Research I.</t>
  </si>
  <si>
    <t>YMM004</t>
  </si>
  <si>
    <t>Sémiotika vizuálních a verbálních sdělení I.</t>
  </si>
  <si>
    <t>YMM005</t>
  </si>
  <si>
    <t>Rétorika obrazu</t>
  </si>
  <si>
    <t>YMM010</t>
  </si>
  <si>
    <t>Seminář k diplomové práci I.</t>
  </si>
  <si>
    <t>YMM01PSZI</t>
  </si>
  <si>
    <t>Kvality vizuální řeči I.</t>
  </si>
  <si>
    <t>YMM024</t>
  </si>
  <si>
    <t>Umberto Eco, teorie interpretace</t>
  </si>
  <si>
    <t>YMM028</t>
  </si>
  <si>
    <t>Estetika a imaginace</t>
  </si>
  <si>
    <t>YMM02PPZI</t>
  </si>
  <si>
    <t>Sociální komunikace I.</t>
  </si>
  <si>
    <t>YMM030</t>
  </si>
  <si>
    <t>Fotografický paradox. Francouzská vizuální studia</t>
  </si>
  <si>
    <t>YMM041</t>
  </si>
  <si>
    <t>Critical Theory of Media II.</t>
  </si>
  <si>
    <t>YMM042</t>
  </si>
  <si>
    <t>Dějiny sémiotiky - seminář</t>
  </si>
  <si>
    <t>YMM043</t>
  </si>
  <si>
    <t>Média: teorie a praxe argumentace</t>
  </si>
  <si>
    <t>YMM044</t>
  </si>
  <si>
    <t>Média: teorie a praxe argumentace - seminář</t>
  </si>
  <si>
    <t>YMM045</t>
  </si>
  <si>
    <t>The body as a medium - Seminar</t>
  </si>
  <si>
    <t>YMM04PPLI</t>
  </si>
  <si>
    <t>Média a filosofie postmoderny I.</t>
  </si>
  <si>
    <t>YMM07PSZI</t>
  </si>
  <si>
    <t>Sémiotika literárního textu</t>
  </si>
  <si>
    <t>YMM08VCZI</t>
  </si>
  <si>
    <t>Odborná recenze</t>
  </si>
  <si>
    <t>YMM09PPZI</t>
  </si>
  <si>
    <t>Mediální právo</t>
  </si>
  <si>
    <t>YMM14PPZI</t>
  </si>
  <si>
    <t>Hermeneutika a metodologie humanitních věd I.</t>
  </si>
  <si>
    <t>YMM15PPZI</t>
  </si>
  <si>
    <t>Média a agenturní praxe</t>
  </si>
  <si>
    <t>YMM16PPZI</t>
  </si>
  <si>
    <t>Analytická filosofie jazyka I.</t>
  </si>
  <si>
    <t>YMM40PPZI</t>
  </si>
  <si>
    <t>Dějiny sémiotiky</t>
  </si>
  <si>
    <t>YMM42PPLI</t>
  </si>
  <si>
    <t>Znaková tvorba skutečnosti</t>
  </si>
  <si>
    <t>YMM43PSZI</t>
  </si>
  <si>
    <t>Digitální umění a nová média I.</t>
  </si>
  <si>
    <t>YMM45VSLI</t>
  </si>
  <si>
    <t>Praxe v médiích</t>
  </si>
  <si>
    <t>YMM47PPZI</t>
  </si>
  <si>
    <t>Systémy a média</t>
  </si>
  <si>
    <t>YMM54PPZI</t>
  </si>
  <si>
    <t>Komunikace a moc</t>
  </si>
  <si>
    <t>YMN016</t>
  </si>
  <si>
    <t>Diplomní seminář II. (kombinovaná forma)</t>
  </si>
  <si>
    <t>YMN017</t>
  </si>
  <si>
    <t>Sociální marketing - cvičení (kombinovaná forma)</t>
  </si>
  <si>
    <t>YMN018</t>
  </si>
  <si>
    <t>Sociální marketing - seminář (kombinovaná forma)</t>
  </si>
  <si>
    <t>YMN023</t>
  </si>
  <si>
    <t>Projektový management - seminář (kombinovaná forma)</t>
  </si>
  <si>
    <t>YMN027</t>
  </si>
  <si>
    <t>Teorie občanské společnosti I. (kombinovaná forma)</t>
  </si>
  <si>
    <t>YMN028</t>
  </si>
  <si>
    <t>Teorie občanské společnosti I. - cvičení (kombinovaná forma)</t>
  </si>
  <si>
    <t>YMN029</t>
  </si>
  <si>
    <t>Sociologie organizace pro občanský sektor - cvičení (kombinovaná forma)</t>
  </si>
  <si>
    <t>YMN02PSZI</t>
  </si>
  <si>
    <t>YMN030</t>
  </si>
  <si>
    <t>Veřejná politika (kombinovaná forma)</t>
  </si>
  <si>
    <t>YMN031</t>
  </si>
  <si>
    <t>Veřejná politika - seminář (kombinovaná forma)</t>
  </si>
  <si>
    <t>YMN032</t>
  </si>
  <si>
    <t>Veřejná ekonomika (kombinovaná forma)</t>
  </si>
  <si>
    <t>YMN033</t>
  </si>
  <si>
    <t>Veřejná ekonomika - cvičení (kombinovaná forma)</t>
  </si>
  <si>
    <t>YMN035</t>
  </si>
  <si>
    <t>Právní rámec občanského sektoru (kombinovaná forma)</t>
  </si>
  <si>
    <t>YMN036</t>
  </si>
  <si>
    <t>Občanská společnost v Evropské unii - cvičení (kombinovaná forma)</t>
  </si>
  <si>
    <t>YMN037</t>
  </si>
  <si>
    <t>Občanská společnost v Evropské unii - seminář (kombinovaná forma)</t>
  </si>
  <si>
    <t>YMN038</t>
  </si>
  <si>
    <t>Projektový management - cvičení (kombinovaná forma)</t>
  </si>
  <si>
    <t>YMN039</t>
  </si>
  <si>
    <t>Účetnictví a daňové předpisy pro občanský sektor - cvičení (kombinovaná forma)</t>
  </si>
  <si>
    <t>YMN040</t>
  </si>
  <si>
    <t>Účetnictví a daňové předpisy pro občanský sektor - seminář (kombinovaná forma)</t>
  </si>
  <si>
    <t>YMN041</t>
  </si>
  <si>
    <t>Metody empirického výzkumu občanského sektoru II. - cvičení (kombinovaná forma)</t>
  </si>
  <si>
    <t>YMN043</t>
  </si>
  <si>
    <t>Základy psaní akademických textů (kombinovaná forma)</t>
  </si>
  <si>
    <t>YMN044</t>
  </si>
  <si>
    <t>Cvičení k praxi v občanském sektoru (kombinovaná forma)</t>
  </si>
  <si>
    <t>YMN053</t>
  </si>
  <si>
    <t>Praxe v občanském sektoru II. (kombinovaná forma)</t>
  </si>
  <si>
    <t>YMN068</t>
  </si>
  <si>
    <t>Vybrané aspekty ochrany lidských práv v ČR - perspektiva práva a kazuistik (kombinovaná forma)</t>
  </si>
  <si>
    <t>YMN073</t>
  </si>
  <si>
    <t>Contemporary Social Theory</t>
  </si>
  <si>
    <t>YMN076</t>
  </si>
  <si>
    <t>Regionální ekonomika</t>
  </si>
  <si>
    <t>YMN096</t>
  </si>
  <si>
    <t>Sociologie organizace pro občanský sektor (kombinovaná forma)</t>
  </si>
  <si>
    <t>YMN108</t>
  </si>
  <si>
    <t>Zahraniční rozvojová spolupráce</t>
  </si>
  <si>
    <t>YMN27PPZX</t>
  </si>
  <si>
    <t>Veřejná politika</t>
  </si>
  <si>
    <t>YMN29PPZI</t>
  </si>
  <si>
    <t>Regionální ekonomika (kombinovaná forma)</t>
  </si>
  <si>
    <t>YMO008</t>
  </si>
  <si>
    <t>YMO010</t>
  </si>
  <si>
    <t>Interdisciplinární studium soudobých dějin I. (české a světové dějiny 1945 - 1968)</t>
  </si>
  <si>
    <t>YMO012</t>
  </si>
  <si>
    <t>Interdisciplinární studium soudobých dějin III. (č. a sv. dějiny, tranzice)</t>
  </si>
  <si>
    <t>YMO013</t>
  </si>
  <si>
    <t>Interdisciplinární studium soudobých dějin I. (české a světové dějiny 1945 - 1968) - seminář</t>
  </si>
  <si>
    <t>YMO015</t>
  </si>
  <si>
    <t>Interdisciplinární studium soudobých dějin III. (č. a sv. dějiny, tranzice) - seminář</t>
  </si>
  <si>
    <t>YMO016</t>
  </si>
  <si>
    <t>Orální historie ve výzkumu soudobých dějin</t>
  </si>
  <si>
    <t>YMO020</t>
  </si>
  <si>
    <t>Terénní praxe</t>
  </si>
  <si>
    <t>YMO022</t>
  </si>
  <si>
    <t>Ostrůvky svobody - mladá generace v 80. letech</t>
  </si>
  <si>
    <t>YMO028</t>
  </si>
  <si>
    <t>Historiografie a metodologie historické vědy</t>
  </si>
  <si>
    <t>YMO033</t>
  </si>
  <si>
    <t>Exil, emigrace a reemigrace ve 20. století: český případ v historických souvislostech</t>
  </si>
  <si>
    <t>YMO045</t>
  </si>
  <si>
    <t>Studentská vědecká konference v oboru orální historie a soudobé dějiny</t>
  </si>
  <si>
    <t>YMO050</t>
  </si>
  <si>
    <t>Gustáv Husák - Pokus o politický portrét</t>
  </si>
  <si>
    <t>YMO053</t>
  </si>
  <si>
    <t>Dějiny konzumu v českých zemích I. (1948 - 1968)</t>
  </si>
  <si>
    <t>YMO057</t>
  </si>
  <si>
    <t>Interpretace literárních textů českých a slovenských autorů na pozadí doby (1918 - 1989) - I. (1918 - 1968)</t>
  </si>
  <si>
    <t>YMO065</t>
  </si>
  <si>
    <t>Ideologie, moc, společnost a vrcholový sport v socialistických režimech</t>
  </si>
  <si>
    <t>YMO066</t>
  </si>
  <si>
    <t>Pražské jaro a počátky tzv. normalizace v Československu 1968 - 1970 I.</t>
  </si>
  <si>
    <t>YMO071</t>
  </si>
  <si>
    <t>Dějiny středoevropské kultury 1945 - 1989</t>
  </si>
  <si>
    <t>YMO072</t>
  </si>
  <si>
    <t>Hospodářské a sociální dějiny Československa (1945–1989)</t>
  </si>
  <si>
    <t>YMO073</t>
  </si>
  <si>
    <t>Námořní plavba v Československu od druhé světové války do roku 1989</t>
  </si>
  <si>
    <t>YMR01HOBI</t>
  </si>
  <si>
    <t>Portfolio I. - plán osobního rozvoje</t>
  </si>
  <si>
    <t>YMR01POZI</t>
  </si>
  <si>
    <t>Etika pomáhajících profesí</t>
  </si>
  <si>
    <t>YMR01PRZI</t>
  </si>
  <si>
    <t>Systémové řízení</t>
  </si>
  <si>
    <t>YMR01VOBI</t>
  </si>
  <si>
    <t>Interpretace odborných textů</t>
  </si>
  <si>
    <t>YMR01VOZI</t>
  </si>
  <si>
    <t>Etika pomáhajících profesí - volitelná práce</t>
  </si>
  <si>
    <t>YMR02HOBI</t>
  </si>
  <si>
    <t>Portfolio II. - sebereflexe</t>
  </si>
  <si>
    <t>YMR02PGZI</t>
  </si>
  <si>
    <t>Skupinová intervize a vzájemné konzultování</t>
  </si>
  <si>
    <t>YMR02POZI</t>
  </si>
  <si>
    <t>Personální management</t>
  </si>
  <si>
    <t>YMR02PRZI</t>
  </si>
  <si>
    <t>Finanční řízení</t>
  </si>
  <si>
    <t>YMR03PGZI</t>
  </si>
  <si>
    <t>Videoanalýza I.</t>
  </si>
  <si>
    <t>YMR03POZI</t>
  </si>
  <si>
    <t>Supervize v sociálních a zdravotnických organizacích</t>
  </si>
  <si>
    <t>YMR03PRZI</t>
  </si>
  <si>
    <t>Finanční řízení - plán</t>
  </si>
  <si>
    <t>YMR03VOZI</t>
  </si>
  <si>
    <t>Supervize v sociálních a zdravotnických organizacích - práce</t>
  </si>
  <si>
    <t>YMR04PGBI</t>
  </si>
  <si>
    <t>Praxe supervize II.</t>
  </si>
  <si>
    <t>YMR04POZI</t>
  </si>
  <si>
    <t>Dílna komunikace a pozorování</t>
  </si>
  <si>
    <t>YMR04PRZI</t>
  </si>
  <si>
    <t>Strategické plánování</t>
  </si>
  <si>
    <t>YMR04VGZI</t>
  </si>
  <si>
    <t>Techniky supervize</t>
  </si>
  <si>
    <t>YMR05PGZI</t>
  </si>
  <si>
    <t>Týmová supervize</t>
  </si>
  <si>
    <t>YMR05POZI</t>
  </si>
  <si>
    <t>Kvantitativní metody výzkumu v praxi</t>
  </si>
  <si>
    <t>YMR05PRZI</t>
  </si>
  <si>
    <t>Úloha manažera v řízení změny</t>
  </si>
  <si>
    <t>YMR06HOZI</t>
  </si>
  <si>
    <t>Praktické právo v řízení organizací I. - volitelná práce</t>
  </si>
  <si>
    <t>YMR06POZI</t>
  </si>
  <si>
    <t>Praktické právo v řízení organizací I.</t>
  </si>
  <si>
    <t>YMR07HOZI</t>
  </si>
  <si>
    <t>Systémy zdravotní a sociální péče - povinná práce</t>
  </si>
  <si>
    <t>YMR07POZI</t>
  </si>
  <si>
    <t>Systémy zdravotní a sociální péče</t>
  </si>
  <si>
    <t>YMR09POZI</t>
  </si>
  <si>
    <t>Kvalitativní výzkum sociálních a zdravotnických organizací II.</t>
  </si>
  <si>
    <t>YMR10POZI</t>
  </si>
  <si>
    <t>Zdravotní a sociální služby z pohledu uživatele</t>
  </si>
  <si>
    <t>YMR14POZI</t>
  </si>
  <si>
    <t>Řízení kvality služeb</t>
  </si>
  <si>
    <t>YMR16POBI</t>
  </si>
  <si>
    <t>Projekt diplomové práce</t>
  </si>
  <si>
    <t>Zapsali se celkem:</t>
  </si>
  <si>
    <t>Splnili celkem:</t>
  </si>
  <si>
    <t>Hodnotili celkem:</t>
  </si>
  <si>
    <t>Návratnost ze zapsaných (%)</t>
  </si>
  <si>
    <t>Návratnost z absolventů (%)</t>
  </si>
  <si>
    <t>Studentské hodnocení výuky na Fakultě humanitních studií Univerzity Karlovy v Praze v akademickém — návratnost dotazníků v roce 2013/2014</t>
  </si>
  <si>
    <t>jen BC</t>
  </si>
  <si>
    <t>Hodnotili:</t>
  </si>
  <si>
    <t>Zapsali se:</t>
  </si>
  <si>
    <t>Splnili:</t>
  </si>
  <si>
    <t>Návratnost z absolventů předmětu (%)</t>
  </si>
  <si>
    <t>jen MGR</t>
  </si>
  <si>
    <t>Institut magisterských studií</t>
  </si>
  <si>
    <t>Institut základů vzdělanosti</t>
  </si>
  <si>
    <t>Slovní hodnocení</t>
  </si>
  <si>
    <t>SHV</t>
  </si>
  <si>
    <t>EKS</t>
  </si>
  <si>
    <t>GS</t>
  </si>
  <si>
    <t>OA</t>
  </si>
  <si>
    <t>ŘS</t>
  </si>
  <si>
    <t>SKE</t>
  </si>
  <si>
    <t>SOS</t>
  </si>
  <si>
    <t>EKDD</t>
  </si>
  <si>
    <t>HISO</t>
  </si>
  <si>
    <t>NFF</t>
  </si>
  <si>
    <t>OHSD</t>
  </si>
  <si>
    <t>Suma</t>
  </si>
  <si>
    <t>Číselné hodnocení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</si>
</sst>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2" fontId="0" fillId="0" borderId="1" xfId="0" applyNumberFormat="1" applyBorder="1"/>
    <xf numFmtId="0" fontId="0" fillId="0" borderId="4" xfId="0" applyBorder="1"/>
    <xf numFmtId="2" fontId="0" fillId="0" borderId="4" xfId="0" applyNumberFormat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3" borderId="1" xfId="0" applyFont="1" applyFill="1" applyBorder="1"/>
    <xf numFmtId="2" fontId="1" fillId="3" borderId="1" xfId="0" applyNumberFormat="1" applyFont="1" applyFill="1" applyBorder="1"/>
    <xf numFmtId="0" fontId="0" fillId="3" borderId="4" xfId="0" applyFont="1" applyFill="1" applyBorder="1" applyAlignment="1">
      <alignment horizontal="right"/>
    </xf>
    <xf numFmtId="2" fontId="0" fillId="3" borderId="4" xfId="0" applyNumberFormat="1" applyFill="1" applyBorder="1"/>
    <xf numFmtId="0" fontId="0" fillId="0" borderId="9" xfId="0" applyBorder="1"/>
    <xf numFmtId="2" fontId="0" fillId="0" borderId="9" xfId="0" applyNumberFormat="1" applyBorder="1"/>
    <xf numFmtId="0" fontId="1" fillId="2" borderId="8" xfId="0" applyFont="1" applyFill="1" applyBorder="1"/>
    <xf numFmtId="0" fontId="1" fillId="2" borderId="4" xfId="0" applyFont="1" applyFill="1" applyBorder="1"/>
    <xf numFmtId="0" fontId="0" fillId="3" borderId="4" xfId="0" applyFill="1" applyBorder="1"/>
    <xf numFmtId="0" fontId="0" fillId="3" borderId="1" xfId="0" applyFill="1" applyBorder="1"/>
    <xf numFmtId="0" fontId="0" fillId="2" borderId="4" xfId="0" applyFont="1" applyFill="1" applyBorder="1"/>
    <xf numFmtId="0" fontId="1" fillId="3" borderId="1" xfId="0" applyFont="1" applyFill="1" applyBorder="1"/>
    <xf numFmtId="0" fontId="0" fillId="0" borderId="10" xfId="0" applyBorder="1"/>
    <xf numFmtId="0" fontId="0" fillId="0" borderId="11" xfId="0" applyFill="1" applyBorder="1" applyAlignment="1"/>
    <xf numFmtId="0" fontId="0" fillId="0" borderId="10" xfId="0" applyFill="1" applyBorder="1" applyAlignment="1"/>
    <xf numFmtId="0" fontId="0" fillId="0" borderId="12" xfId="0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/>
    <xf numFmtId="0" fontId="0" fillId="0" borderId="13" xfId="0" applyFill="1" applyBorder="1"/>
    <xf numFmtId="0" fontId="0" fillId="0" borderId="13" xfId="0" applyFont="1" applyFill="1" applyBorder="1"/>
    <xf numFmtId="164" fontId="0" fillId="0" borderId="13" xfId="1" applyNumberFormat="1" applyFont="1" applyFill="1" applyBorder="1"/>
    <xf numFmtId="0" fontId="0" fillId="0" borderId="13" xfId="0" applyBorder="1"/>
    <xf numFmtId="0" fontId="3" fillId="0" borderId="0" xfId="0" applyFont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activeCell="E23" sqref="E23"/>
    </sheetView>
  </sheetViews>
  <sheetFormatPr defaultRowHeight="15" x14ac:dyDescent="0.25"/>
  <cols>
    <col min="1" max="1" width="47.140625" customWidth="1"/>
    <col min="2" max="2" width="19.7109375" customWidth="1"/>
  </cols>
  <sheetData>
    <row r="1" spans="1:2" ht="67.5" customHeight="1" x14ac:dyDescent="0.3">
      <c r="A1" s="35" t="s">
        <v>1703</v>
      </c>
      <c r="B1" s="35"/>
    </row>
    <row r="2" spans="1:2" ht="30" customHeight="1" x14ac:dyDescent="0.3">
      <c r="A2" s="36" t="s">
        <v>1725</v>
      </c>
      <c r="B2" s="36"/>
    </row>
    <row r="3" spans="1:2" x14ac:dyDescent="0.25">
      <c r="A3" s="20" t="s">
        <v>1698</v>
      </c>
      <c r="B3" s="20">
        <f>ZS!C534+LS!C395</f>
        <v>33634</v>
      </c>
    </row>
    <row r="4" spans="1:2" x14ac:dyDescent="0.25">
      <c r="A4" s="20" t="s">
        <v>1699</v>
      </c>
      <c r="B4" s="20">
        <f>ZS!D534+LS!D395</f>
        <v>21161</v>
      </c>
    </row>
    <row r="5" spans="1:2" x14ac:dyDescent="0.25">
      <c r="A5" s="20" t="s">
        <v>1700</v>
      </c>
      <c r="B5" s="20">
        <f>ZS!E534+LS!E395</f>
        <v>3034</v>
      </c>
    </row>
    <row r="6" spans="1:2" x14ac:dyDescent="0.25">
      <c r="A6" s="22" t="s">
        <v>1701</v>
      </c>
      <c r="B6" s="12">
        <f>B5/B3*100</f>
        <v>9.020633882380924</v>
      </c>
    </row>
    <row r="7" spans="1:2" x14ac:dyDescent="0.25">
      <c r="A7" s="22" t="s">
        <v>1708</v>
      </c>
      <c r="B7" s="12">
        <f>B5/B4*100</f>
        <v>14.337696706204811</v>
      </c>
    </row>
    <row r="9" spans="1:2" x14ac:dyDescent="0.25">
      <c r="A9" s="30" t="s">
        <v>1711</v>
      </c>
    </row>
    <row r="10" spans="1:2" x14ac:dyDescent="0.25">
      <c r="A10" s="20" t="s">
        <v>1706</v>
      </c>
      <c r="B10" s="20">
        <f>ZS!C538+LS!C399</f>
        <v>24744</v>
      </c>
    </row>
    <row r="11" spans="1:2" x14ac:dyDescent="0.25">
      <c r="A11" s="20" t="s">
        <v>1707</v>
      </c>
      <c r="B11" s="20">
        <f>ZS!D538+LS!D399</f>
        <v>13929</v>
      </c>
    </row>
    <row r="12" spans="1:2" x14ac:dyDescent="0.25">
      <c r="A12" s="20" t="s">
        <v>1705</v>
      </c>
      <c r="B12" s="20">
        <f>ZS!E538+LS!E399</f>
        <v>1976</v>
      </c>
    </row>
    <row r="13" spans="1:2" x14ac:dyDescent="0.25">
      <c r="A13" s="22" t="s">
        <v>1701</v>
      </c>
      <c r="B13" s="12">
        <f>B12/B10*100</f>
        <v>7.9857743291302947</v>
      </c>
    </row>
    <row r="14" spans="1:2" x14ac:dyDescent="0.25">
      <c r="A14" s="22" t="s">
        <v>1708</v>
      </c>
      <c r="B14" s="12">
        <f>B12/B11*100</f>
        <v>14.186230167276904</v>
      </c>
    </row>
    <row r="16" spans="1:2" x14ac:dyDescent="0.25">
      <c r="A16" s="30" t="s">
        <v>1710</v>
      </c>
    </row>
    <row r="17" spans="1:2" x14ac:dyDescent="0.25">
      <c r="A17" s="20" t="s">
        <v>1706</v>
      </c>
      <c r="B17" s="20">
        <f>ZS!C541+LS!C402</f>
        <v>8890</v>
      </c>
    </row>
    <row r="18" spans="1:2" x14ac:dyDescent="0.25">
      <c r="A18" s="20" t="s">
        <v>1707</v>
      </c>
      <c r="B18" s="20">
        <f>ZS!D541+LS!D402</f>
        <v>7232</v>
      </c>
    </row>
    <row r="19" spans="1:2" x14ac:dyDescent="0.25">
      <c r="A19" s="20" t="s">
        <v>1705</v>
      </c>
      <c r="B19" s="20">
        <f>ZS!E541+LS!E402</f>
        <v>1058</v>
      </c>
    </row>
    <row r="20" spans="1:2" x14ac:dyDescent="0.25">
      <c r="A20" s="22" t="s">
        <v>1701</v>
      </c>
      <c r="B20" s="12">
        <f>B19/B17*100</f>
        <v>11.901012373453318</v>
      </c>
    </row>
    <row r="21" spans="1:2" x14ac:dyDescent="0.25">
      <c r="A21" s="22" t="s">
        <v>1708</v>
      </c>
      <c r="B21" s="12">
        <f>B19/B18*100</f>
        <v>14.629424778761063</v>
      </c>
    </row>
    <row r="23" spans="1:2" ht="30" customHeight="1" x14ac:dyDescent="0.3">
      <c r="A23" s="36" t="s">
        <v>1712</v>
      </c>
      <c r="B23" s="36"/>
    </row>
    <row r="24" spans="1:2" x14ac:dyDescent="0.25">
      <c r="A24" s="20" t="s">
        <v>1713</v>
      </c>
      <c r="B24" s="20">
        <v>189</v>
      </c>
    </row>
    <row r="25" spans="1:2" x14ac:dyDescent="0.25">
      <c r="A25" s="20" t="s">
        <v>1714</v>
      </c>
      <c r="B25" s="20">
        <v>43</v>
      </c>
    </row>
    <row r="26" spans="1:2" x14ac:dyDescent="0.25">
      <c r="A26" s="20" t="s">
        <v>1715</v>
      </c>
      <c r="B26" s="20">
        <v>10</v>
      </c>
    </row>
    <row r="27" spans="1:2" x14ac:dyDescent="0.25">
      <c r="A27" s="20" t="s">
        <v>1716</v>
      </c>
      <c r="B27" s="20">
        <v>21</v>
      </c>
    </row>
    <row r="28" spans="1:2" x14ac:dyDescent="0.25">
      <c r="A28" s="20" t="s">
        <v>1717</v>
      </c>
      <c r="B28" s="20">
        <v>12</v>
      </c>
    </row>
    <row r="29" spans="1:2" x14ac:dyDescent="0.25">
      <c r="A29" s="20" t="s">
        <v>1718</v>
      </c>
      <c r="B29" s="20">
        <v>1</v>
      </c>
    </row>
    <row r="30" spans="1:2" x14ac:dyDescent="0.25">
      <c r="A30" s="20" t="s">
        <v>1719</v>
      </c>
      <c r="B30" s="20">
        <v>16</v>
      </c>
    </row>
    <row r="31" spans="1:2" x14ac:dyDescent="0.25">
      <c r="A31" s="20" t="s">
        <v>1720</v>
      </c>
      <c r="B31" s="20">
        <v>7</v>
      </c>
    </row>
    <row r="32" spans="1:2" x14ac:dyDescent="0.25">
      <c r="A32" s="20" t="s">
        <v>1721</v>
      </c>
      <c r="B32" s="20">
        <v>28</v>
      </c>
    </row>
    <row r="33" spans="1:2" x14ac:dyDescent="0.25">
      <c r="A33" s="20" t="s">
        <v>1722</v>
      </c>
      <c r="B33" s="20">
        <v>2</v>
      </c>
    </row>
    <row r="34" spans="1:2" x14ac:dyDescent="0.25">
      <c r="A34" s="20" t="s">
        <v>1723</v>
      </c>
      <c r="B34" s="20">
        <v>24</v>
      </c>
    </row>
    <row r="35" spans="1:2" x14ac:dyDescent="0.25">
      <c r="A35" s="20" t="s">
        <v>1724</v>
      </c>
      <c r="B35" s="20">
        <f>SUM(B24:B34)</f>
        <v>353</v>
      </c>
    </row>
    <row r="36" spans="1:2" x14ac:dyDescent="0.25">
      <c r="A36" s="22" t="s">
        <v>1701</v>
      </c>
      <c r="B36" s="12">
        <f>B35/B3*100</f>
        <v>1.0495332104418149</v>
      </c>
    </row>
    <row r="37" spans="1:2" x14ac:dyDescent="0.25">
      <c r="A37" s="22" t="s">
        <v>1702</v>
      </c>
      <c r="B37" s="12">
        <f>B35/B4*100</f>
        <v>1.6681631302868487</v>
      </c>
    </row>
  </sheetData>
  <mergeCells count="3">
    <mergeCell ref="A1:B1"/>
    <mergeCell ref="A2:B2"/>
    <mergeCell ref="A23:B2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1"/>
  <sheetViews>
    <sheetView workbookViewId="0">
      <pane ySplit="2" topLeftCell="A507" activePane="bottomLeft" state="frozen"/>
      <selection pane="bottomLeft" activeCell="A540" sqref="A540"/>
    </sheetView>
  </sheetViews>
  <sheetFormatPr defaultRowHeight="15" x14ac:dyDescent="0.25"/>
  <cols>
    <col min="1" max="1" width="14.28515625" customWidth="1"/>
    <col min="2" max="2" width="78.5703125" customWidth="1"/>
    <col min="3" max="7" width="17.140625" customWidth="1"/>
  </cols>
  <sheetData>
    <row r="1" spans="1:7" x14ac:dyDescent="0.25">
      <c r="A1" s="37" t="s">
        <v>792</v>
      </c>
      <c r="B1" s="37"/>
      <c r="C1" s="37"/>
      <c r="D1" s="37"/>
      <c r="E1" s="37"/>
      <c r="F1" s="37"/>
      <c r="G1" s="37"/>
    </row>
    <row r="2" spans="1:7" x14ac:dyDescent="0.25">
      <c r="A2" s="17" t="s">
        <v>786</v>
      </c>
      <c r="B2" s="17" t="s">
        <v>793</v>
      </c>
      <c r="C2" s="17" t="s">
        <v>780</v>
      </c>
      <c r="D2" s="17" t="s">
        <v>781</v>
      </c>
      <c r="E2" s="17" t="s">
        <v>782</v>
      </c>
      <c r="F2" s="17" t="s">
        <v>787</v>
      </c>
      <c r="G2" s="17" t="s">
        <v>787</v>
      </c>
    </row>
    <row r="3" spans="1:7" x14ac:dyDescent="0.25">
      <c r="A3" s="18"/>
      <c r="B3" s="18"/>
      <c r="C3" s="18"/>
      <c r="D3" s="18"/>
      <c r="E3" s="18"/>
      <c r="F3" s="21" t="s">
        <v>789</v>
      </c>
      <c r="G3" s="21" t="s">
        <v>788</v>
      </c>
    </row>
    <row r="4" spans="1:7" x14ac:dyDescent="0.25">
      <c r="A4" s="4" t="s">
        <v>794</v>
      </c>
      <c r="B4" s="4" t="s">
        <v>795</v>
      </c>
      <c r="C4" s="4">
        <v>42</v>
      </c>
      <c r="D4" s="4">
        <v>22</v>
      </c>
      <c r="E4" s="4">
        <v>4</v>
      </c>
      <c r="F4" s="5">
        <f>E4/C4*100</f>
        <v>9.5238095238095237</v>
      </c>
      <c r="G4" s="5">
        <f>E4/D4*100</f>
        <v>18.181818181818183</v>
      </c>
    </row>
    <row r="5" spans="1:7" x14ac:dyDescent="0.25">
      <c r="A5" s="1" t="s">
        <v>796</v>
      </c>
      <c r="B5" s="1" t="s">
        <v>797</v>
      </c>
      <c r="C5" s="1">
        <v>69</v>
      </c>
      <c r="D5" s="1">
        <v>41</v>
      </c>
      <c r="E5" s="1">
        <v>6</v>
      </c>
      <c r="F5" s="5">
        <f t="shared" ref="F5:F68" si="0">E5/C5*100</f>
        <v>8.695652173913043</v>
      </c>
      <c r="G5" s="5">
        <f t="shared" ref="G5:G68" si="1">E5/D5*100</f>
        <v>14.634146341463413</v>
      </c>
    </row>
    <row r="6" spans="1:7" x14ac:dyDescent="0.25">
      <c r="A6" s="1" t="s">
        <v>798</v>
      </c>
      <c r="B6" s="1" t="s">
        <v>799</v>
      </c>
      <c r="C6" s="1">
        <v>105</v>
      </c>
      <c r="D6" s="1">
        <v>43</v>
      </c>
      <c r="E6" s="1">
        <v>5</v>
      </c>
      <c r="F6" s="5">
        <f t="shared" si="0"/>
        <v>4.7619047619047619</v>
      </c>
      <c r="G6" s="5">
        <f t="shared" si="1"/>
        <v>11.627906976744185</v>
      </c>
    </row>
    <row r="7" spans="1:7" x14ac:dyDescent="0.25">
      <c r="A7" s="1" t="s">
        <v>8</v>
      </c>
      <c r="B7" s="1" t="s">
        <v>9</v>
      </c>
      <c r="C7" s="1">
        <v>20</v>
      </c>
      <c r="D7" s="1">
        <v>16</v>
      </c>
      <c r="E7" s="1">
        <v>4</v>
      </c>
      <c r="F7" s="5">
        <f t="shared" si="0"/>
        <v>20</v>
      </c>
      <c r="G7" s="5">
        <f t="shared" si="1"/>
        <v>25</v>
      </c>
    </row>
    <row r="8" spans="1:7" x14ac:dyDescent="0.25">
      <c r="A8" s="1" t="s">
        <v>800</v>
      </c>
      <c r="B8" s="1" t="s">
        <v>801</v>
      </c>
      <c r="C8" s="1">
        <v>4</v>
      </c>
      <c r="D8" s="1">
        <v>4</v>
      </c>
      <c r="E8" s="1">
        <v>1</v>
      </c>
      <c r="F8" s="5">
        <f t="shared" si="0"/>
        <v>25</v>
      </c>
      <c r="G8" s="5">
        <f t="shared" si="1"/>
        <v>25</v>
      </c>
    </row>
    <row r="9" spans="1:7" x14ac:dyDescent="0.25">
      <c r="A9" s="1" t="s">
        <v>802</v>
      </c>
      <c r="B9" s="1" t="s">
        <v>803</v>
      </c>
      <c r="C9" s="1">
        <v>25</v>
      </c>
      <c r="D9" s="1">
        <v>11</v>
      </c>
      <c r="E9" s="1">
        <v>3</v>
      </c>
      <c r="F9" s="5">
        <f t="shared" si="0"/>
        <v>12</v>
      </c>
      <c r="G9" s="5">
        <f t="shared" si="1"/>
        <v>27.27272727272727</v>
      </c>
    </row>
    <row r="10" spans="1:7" x14ac:dyDescent="0.25">
      <c r="A10" s="1" t="s">
        <v>804</v>
      </c>
      <c r="B10" s="1" t="s">
        <v>805</v>
      </c>
      <c r="C10" s="1">
        <v>7</v>
      </c>
      <c r="D10" s="1">
        <v>2</v>
      </c>
      <c r="E10" s="1">
        <v>1</v>
      </c>
      <c r="F10" s="5">
        <f t="shared" si="0"/>
        <v>14.285714285714285</v>
      </c>
      <c r="G10" s="5">
        <f t="shared" si="1"/>
        <v>50</v>
      </c>
    </row>
    <row r="11" spans="1:7" x14ac:dyDescent="0.25">
      <c r="A11" s="1" t="s">
        <v>806</v>
      </c>
      <c r="B11" s="1" t="s">
        <v>807</v>
      </c>
      <c r="C11" s="1">
        <v>25</v>
      </c>
      <c r="D11" s="1">
        <v>15</v>
      </c>
      <c r="E11" s="1">
        <v>1</v>
      </c>
      <c r="F11" s="5">
        <f t="shared" si="0"/>
        <v>4</v>
      </c>
      <c r="G11" s="5">
        <f t="shared" si="1"/>
        <v>6.666666666666667</v>
      </c>
    </row>
    <row r="12" spans="1:7" x14ac:dyDescent="0.25">
      <c r="A12" s="1" t="s">
        <v>808</v>
      </c>
      <c r="B12" s="1" t="s">
        <v>809</v>
      </c>
      <c r="C12" s="1">
        <v>8</v>
      </c>
      <c r="D12" s="1">
        <v>5</v>
      </c>
      <c r="E12" s="1">
        <v>2</v>
      </c>
      <c r="F12" s="5">
        <f t="shared" si="0"/>
        <v>25</v>
      </c>
      <c r="G12" s="5">
        <f t="shared" si="1"/>
        <v>40</v>
      </c>
    </row>
    <row r="13" spans="1:7" x14ac:dyDescent="0.25">
      <c r="A13" s="1" t="s">
        <v>810</v>
      </c>
      <c r="B13" s="1" t="s">
        <v>811</v>
      </c>
      <c r="C13" s="1">
        <v>33</v>
      </c>
      <c r="D13" s="1">
        <v>25</v>
      </c>
      <c r="E13" s="1">
        <v>7</v>
      </c>
      <c r="F13" s="5">
        <f t="shared" si="0"/>
        <v>21.212121212121211</v>
      </c>
      <c r="G13" s="5">
        <f t="shared" si="1"/>
        <v>28.000000000000004</v>
      </c>
    </row>
    <row r="14" spans="1:7" x14ac:dyDescent="0.25">
      <c r="A14" s="1" t="s">
        <v>812</v>
      </c>
      <c r="B14" s="1" t="s">
        <v>813</v>
      </c>
      <c r="C14" s="1">
        <v>5</v>
      </c>
      <c r="D14" s="1">
        <v>3</v>
      </c>
      <c r="E14" s="1">
        <v>2</v>
      </c>
      <c r="F14" s="5">
        <f t="shared" si="0"/>
        <v>40</v>
      </c>
      <c r="G14" s="5">
        <f t="shared" si="1"/>
        <v>66.666666666666657</v>
      </c>
    </row>
    <row r="15" spans="1:7" x14ac:dyDescent="0.25">
      <c r="A15" s="1" t="s">
        <v>814</v>
      </c>
      <c r="B15" s="1" t="s">
        <v>815</v>
      </c>
      <c r="C15" s="1">
        <v>26</v>
      </c>
      <c r="D15" s="1">
        <v>4</v>
      </c>
      <c r="E15" s="1">
        <v>3</v>
      </c>
      <c r="F15" s="5">
        <f t="shared" si="0"/>
        <v>11.538461538461538</v>
      </c>
      <c r="G15" s="5">
        <f t="shared" si="1"/>
        <v>75</v>
      </c>
    </row>
    <row r="16" spans="1:7" x14ac:dyDescent="0.25">
      <c r="A16" s="1" t="s">
        <v>816</v>
      </c>
      <c r="B16" s="1" t="s">
        <v>817</v>
      </c>
      <c r="C16" s="1">
        <v>63</v>
      </c>
      <c r="D16" s="1">
        <v>29</v>
      </c>
      <c r="E16" s="1">
        <v>5</v>
      </c>
      <c r="F16" s="5">
        <f t="shared" si="0"/>
        <v>7.9365079365079358</v>
      </c>
      <c r="G16" s="5">
        <f t="shared" si="1"/>
        <v>17.241379310344829</v>
      </c>
    </row>
    <row r="17" spans="1:7" x14ac:dyDescent="0.25">
      <c r="A17" s="1" t="s">
        <v>818</v>
      </c>
      <c r="B17" s="1" t="s">
        <v>819</v>
      </c>
      <c r="C17" s="1">
        <v>9</v>
      </c>
      <c r="D17" s="1">
        <v>6</v>
      </c>
      <c r="E17" s="1">
        <v>1</v>
      </c>
      <c r="F17" s="5">
        <f t="shared" si="0"/>
        <v>11.111111111111111</v>
      </c>
      <c r="G17" s="5">
        <f t="shared" si="1"/>
        <v>16.666666666666664</v>
      </c>
    </row>
    <row r="18" spans="1:7" x14ac:dyDescent="0.25">
      <c r="A18" s="1" t="s">
        <v>820</v>
      </c>
      <c r="B18" s="1" t="s">
        <v>821</v>
      </c>
      <c r="C18" s="1">
        <v>9</v>
      </c>
      <c r="D18" s="1">
        <v>6</v>
      </c>
      <c r="E18" s="1">
        <v>1</v>
      </c>
      <c r="F18" s="5">
        <f t="shared" si="0"/>
        <v>11.111111111111111</v>
      </c>
      <c r="G18" s="5">
        <f t="shared" si="1"/>
        <v>16.666666666666664</v>
      </c>
    </row>
    <row r="19" spans="1:7" x14ac:dyDescent="0.25">
      <c r="A19" s="1" t="s">
        <v>822</v>
      </c>
      <c r="B19" s="1" t="s">
        <v>823</v>
      </c>
      <c r="C19" s="1">
        <v>17</v>
      </c>
      <c r="D19" s="1">
        <v>11</v>
      </c>
      <c r="E19" s="1">
        <v>2</v>
      </c>
      <c r="F19" s="5">
        <f t="shared" si="0"/>
        <v>11.76470588235294</v>
      </c>
      <c r="G19" s="5">
        <f t="shared" si="1"/>
        <v>18.181818181818183</v>
      </c>
    </row>
    <row r="20" spans="1:7" x14ac:dyDescent="0.25">
      <c r="A20" s="1" t="s">
        <v>824</v>
      </c>
      <c r="B20" s="1" t="s">
        <v>825</v>
      </c>
      <c r="C20" s="1">
        <v>21</v>
      </c>
      <c r="D20" s="1">
        <v>18</v>
      </c>
      <c r="E20" s="1">
        <v>1</v>
      </c>
      <c r="F20" s="5">
        <f t="shared" si="0"/>
        <v>4.7619047619047619</v>
      </c>
      <c r="G20" s="5">
        <f t="shared" si="1"/>
        <v>5.5555555555555554</v>
      </c>
    </row>
    <row r="21" spans="1:7" x14ac:dyDescent="0.25">
      <c r="A21" s="1" t="s">
        <v>826</v>
      </c>
      <c r="B21" s="1" t="s">
        <v>827</v>
      </c>
      <c r="C21" s="1">
        <v>30</v>
      </c>
      <c r="D21" s="1">
        <v>13</v>
      </c>
      <c r="E21" s="1">
        <v>3</v>
      </c>
      <c r="F21" s="5">
        <f t="shared" si="0"/>
        <v>10</v>
      </c>
      <c r="G21" s="5">
        <f t="shared" si="1"/>
        <v>23.076923076923077</v>
      </c>
    </row>
    <row r="22" spans="1:7" x14ac:dyDescent="0.25">
      <c r="A22" s="1" t="s">
        <v>828</v>
      </c>
      <c r="B22" s="1" t="s">
        <v>829</v>
      </c>
      <c r="C22" s="1">
        <v>26</v>
      </c>
      <c r="D22" s="1">
        <v>20</v>
      </c>
      <c r="E22" s="1">
        <v>5</v>
      </c>
      <c r="F22" s="5">
        <f t="shared" si="0"/>
        <v>19.230769230769234</v>
      </c>
      <c r="G22" s="5">
        <f t="shared" si="1"/>
        <v>25</v>
      </c>
    </row>
    <row r="23" spans="1:7" x14ac:dyDescent="0.25">
      <c r="A23" s="1" t="s">
        <v>830</v>
      </c>
      <c r="B23" s="1" t="s">
        <v>831</v>
      </c>
      <c r="C23" s="1">
        <v>24</v>
      </c>
      <c r="D23" s="1">
        <v>15</v>
      </c>
      <c r="E23" s="1">
        <v>1</v>
      </c>
      <c r="F23" s="5">
        <f t="shared" si="0"/>
        <v>4.1666666666666661</v>
      </c>
      <c r="G23" s="5">
        <f t="shared" si="1"/>
        <v>6.666666666666667</v>
      </c>
    </row>
    <row r="24" spans="1:7" x14ac:dyDescent="0.25">
      <c r="A24" s="1" t="s">
        <v>832</v>
      </c>
      <c r="B24" s="1" t="s">
        <v>833</v>
      </c>
      <c r="C24" s="1">
        <v>40</v>
      </c>
      <c r="D24" s="1">
        <v>24</v>
      </c>
      <c r="E24" s="1">
        <v>5</v>
      </c>
      <c r="F24" s="5">
        <f t="shared" si="0"/>
        <v>12.5</v>
      </c>
      <c r="G24" s="5">
        <f t="shared" si="1"/>
        <v>20.833333333333336</v>
      </c>
    </row>
    <row r="25" spans="1:7" x14ac:dyDescent="0.25">
      <c r="A25" s="1" t="s">
        <v>834</v>
      </c>
      <c r="B25" s="1" t="s">
        <v>835</v>
      </c>
      <c r="C25" s="1">
        <v>8</v>
      </c>
      <c r="D25" s="1">
        <v>3</v>
      </c>
      <c r="E25" s="1">
        <v>1</v>
      </c>
      <c r="F25" s="5">
        <f t="shared" si="0"/>
        <v>12.5</v>
      </c>
      <c r="G25" s="5">
        <f t="shared" si="1"/>
        <v>33.333333333333329</v>
      </c>
    </row>
    <row r="26" spans="1:7" x14ac:dyDescent="0.25">
      <c r="A26" s="1" t="s">
        <v>836</v>
      </c>
      <c r="B26" s="1" t="s">
        <v>837</v>
      </c>
      <c r="C26" s="1">
        <v>11</v>
      </c>
      <c r="D26" s="1">
        <v>2</v>
      </c>
      <c r="E26" s="1">
        <v>2</v>
      </c>
      <c r="F26" s="5">
        <f t="shared" si="0"/>
        <v>18.181818181818183</v>
      </c>
      <c r="G26" s="5">
        <f t="shared" si="1"/>
        <v>100</v>
      </c>
    </row>
    <row r="27" spans="1:7" x14ac:dyDescent="0.25">
      <c r="A27" s="1" t="s">
        <v>838</v>
      </c>
      <c r="B27" s="1" t="s">
        <v>839</v>
      </c>
      <c r="C27" s="1">
        <v>20</v>
      </c>
      <c r="D27" s="1">
        <v>10</v>
      </c>
      <c r="E27" s="1">
        <v>2</v>
      </c>
      <c r="F27" s="5">
        <f t="shared" si="0"/>
        <v>10</v>
      </c>
      <c r="G27" s="5">
        <f t="shared" si="1"/>
        <v>20</v>
      </c>
    </row>
    <row r="28" spans="1:7" x14ac:dyDescent="0.25">
      <c r="A28" s="1" t="s">
        <v>840</v>
      </c>
      <c r="B28" s="1" t="s">
        <v>841</v>
      </c>
      <c r="C28" s="1">
        <v>23</v>
      </c>
      <c r="D28" s="1">
        <v>11</v>
      </c>
      <c r="E28" s="1">
        <v>4</v>
      </c>
      <c r="F28" s="5">
        <f t="shared" si="0"/>
        <v>17.391304347826086</v>
      </c>
      <c r="G28" s="5">
        <f t="shared" si="1"/>
        <v>36.363636363636367</v>
      </c>
    </row>
    <row r="29" spans="1:7" x14ac:dyDescent="0.25">
      <c r="A29" s="1" t="s">
        <v>842</v>
      </c>
      <c r="B29" s="1" t="s">
        <v>843</v>
      </c>
      <c r="C29" s="1">
        <v>20</v>
      </c>
      <c r="D29" s="1">
        <v>13</v>
      </c>
      <c r="E29" s="1">
        <v>1</v>
      </c>
      <c r="F29" s="5">
        <f t="shared" si="0"/>
        <v>5</v>
      </c>
      <c r="G29" s="5">
        <f t="shared" si="1"/>
        <v>7.6923076923076925</v>
      </c>
    </row>
    <row r="30" spans="1:7" x14ac:dyDescent="0.25">
      <c r="A30" s="1" t="s">
        <v>844</v>
      </c>
      <c r="B30" s="1" t="s">
        <v>845</v>
      </c>
      <c r="C30" s="1">
        <v>9</v>
      </c>
      <c r="D30" s="1">
        <v>7</v>
      </c>
      <c r="E30" s="1">
        <v>1</v>
      </c>
      <c r="F30" s="5">
        <f t="shared" si="0"/>
        <v>11.111111111111111</v>
      </c>
      <c r="G30" s="5">
        <f t="shared" si="1"/>
        <v>14.285714285714285</v>
      </c>
    </row>
    <row r="31" spans="1:7" x14ac:dyDescent="0.25">
      <c r="A31" s="1" t="s">
        <v>846</v>
      </c>
      <c r="B31" s="1" t="s">
        <v>847</v>
      </c>
      <c r="C31" s="1">
        <v>35</v>
      </c>
      <c r="D31" s="1">
        <v>12</v>
      </c>
      <c r="E31" s="1">
        <v>1</v>
      </c>
      <c r="F31" s="5">
        <f t="shared" si="0"/>
        <v>2.8571428571428572</v>
      </c>
      <c r="G31" s="5">
        <f t="shared" si="1"/>
        <v>8.3333333333333321</v>
      </c>
    </row>
    <row r="32" spans="1:7" x14ac:dyDescent="0.25">
      <c r="A32" s="1" t="s">
        <v>848</v>
      </c>
      <c r="B32" s="1" t="s">
        <v>849</v>
      </c>
      <c r="C32" s="1">
        <v>18</v>
      </c>
      <c r="D32" s="1">
        <v>12</v>
      </c>
      <c r="E32" s="1">
        <v>3</v>
      </c>
      <c r="F32" s="5">
        <f t="shared" si="0"/>
        <v>16.666666666666664</v>
      </c>
      <c r="G32" s="5">
        <f t="shared" si="1"/>
        <v>25</v>
      </c>
    </row>
    <row r="33" spans="1:7" x14ac:dyDescent="0.25">
      <c r="A33" s="1" t="s">
        <v>850</v>
      </c>
      <c r="B33" s="1" t="s">
        <v>851</v>
      </c>
      <c r="C33" s="1">
        <v>39</v>
      </c>
      <c r="D33" s="1">
        <v>35</v>
      </c>
      <c r="E33" s="1">
        <v>2</v>
      </c>
      <c r="F33" s="5">
        <f t="shared" si="0"/>
        <v>5.1282051282051277</v>
      </c>
      <c r="G33" s="5">
        <f t="shared" si="1"/>
        <v>5.7142857142857144</v>
      </c>
    </row>
    <row r="34" spans="1:7" x14ac:dyDescent="0.25">
      <c r="A34" s="1" t="s">
        <v>852</v>
      </c>
      <c r="B34" s="1" t="s">
        <v>853</v>
      </c>
      <c r="C34" s="1">
        <v>20</v>
      </c>
      <c r="D34" s="1">
        <v>18</v>
      </c>
      <c r="E34" s="1">
        <v>8</v>
      </c>
      <c r="F34" s="5">
        <f t="shared" si="0"/>
        <v>40</v>
      </c>
      <c r="G34" s="5">
        <f t="shared" si="1"/>
        <v>44.444444444444443</v>
      </c>
    </row>
    <row r="35" spans="1:7" x14ac:dyDescent="0.25">
      <c r="A35" s="1" t="s">
        <v>854</v>
      </c>
      <c r="B35" s="1" t="s">
        <v>855</v>
      </c>
      <c r="C35" s="1">
        <v>86</v>
      </c>
      <c r="D35" s="1">
        <v>65</v>
      </c>
      <c r="E35" s="1">
        <v>9</v>
      </c>
      <c r="F35" s="5">
        <f t="shared" si="0"/>
        <v>10.465116279069768</v>
      </c>
      <c r="G35" s="5">
        <f t="shared" si="1"/>
        <v>13.846153846153847</v>
      </c>
    </row>
    <row r="36" spans="1:7" x14ac:dyDescent="0.25">
      <c r="A36" s="1" t="s">
        <v>856</v>
      </c>
      <c r="B36" s="1" t="s">
        <v>857</v>
      </c>
      <c r="C36" s="1">
        <v>85</v>
      </c>
      <c r="D36" s="1">
        <v>60</v>
      </c>
      <c r="E36" s="1">
        <v>15</v>
      </c>
      <c r="F36" s="5">
        <f t="shared" si="0"/>
        <v>17.647058823529413</v>
      </c>
      <c r="G36" s="5">
        <f t="shared" si="1"/>
        <v>25</v>
      </c>
    </row>
    <row r="37" spans="1:7" x14ac:dyDescent="0.25">
      <c r="A37" s="1" t="s">
        <v>858</v>
      </c>
      <c r="B37" s="1" t="s">
        <v>859</v>
      </c>
      <c r="C37" s="1">
        <v>56</v>
      </c>
      <c r="D37" s="1">
        <v>42</v>
      </c>
      <c r="E37" s="1">
        <v>17</v>
      </c>
      <c r="F37" s="5">
        <f t="shared" si="0"/>
        <v>30.357142857142854</v>
      </c>
      <c r="G37" s="5">
        <f t="shared" si="1"/>
        <v>40.476190476190474</v>
      </c>
    </row>
    <row r="38" spans="1:7" x14ac:dyDescent="0.25">
      <c r="A38" s="1" t="s">
        <v>860</v>
      </c>
      <c r="B38" s="1" t="s">
        <v>861</v>
      </c>
      <c r="C38" s="1">
        <v>15</v>
      </c>
      <c r="D38" s="1">
        <v>10</v>
      </c>
      <c r="E38" s="1">
        <v>1</v>
      </c>
      <c r="F38" s="5">
        <f t="shared" si="0"/>
        <v>6.666666666666667</v>
      </c>
      <c r="G38" s="5">
        <f t="shared" si="1"/>
        <v>10</v>
      </c>
    </row>
    <row r="39" spans="1:7" x14ac:dyDescent="0.25">
      <c r="A39" s="1" t="s">
        <v>862</v>
      </c>
      <c r="B39" s="1" t="s">
        <v>65</v>
      </c>
      <c r="C39" s="1">
        <v>10</v>
      </c>
      <c r="D39" s="1">
        <v>5</v>
      </c>
      <c r="E39" s="1">
        <v>1</v>
      </c>
      <c r="F39" s="5">
        <f t="shared" si="0"/>
        <v>10</v>
      </c>
      <c r="G39" s="5">
        <f t="shared" si="1"/>
        <v>20</v>
      </c>
    </row>
    <row r="40" spans="1:7" x14ac:dyDescent="0.25">
      <c r="A40" s="1" t="s">
        <v>863</v>
      </c>
      <c r="B40" s="1" t="s">
        <v>864</v>
      </c>
      <c r="C40" s="1">
        <v>76</v>
      </c>
      <c r="D40" s="1">
        <v>62</v>
      </c>
      <c r="E40" s="1">
        <v>4</v>
      </c>
      <c r="F40" s="5">
        <f t="shared" si="0"/>
        <v>5.2631578947368416</v>
      </c>
      <c r="G40" s="5">
        <f t="shared" si="1"/>
        <v>6.4516129032258061</v>
      </c>
    </row>
    <row r="41" spans="1:7" x14ac:dyDescent="0.25">
      <c r="A41" s="1" t="s">
        <v>865</v>
      </c>
      <c r="B41" s="1" t="s">
        <v>866</v>
      </c>
      <c r="C41" s="1">
        <v>197</v>
      </c>
      <c r="D41" s="1">
        <v>83</v>
      </c>
      <c r="E41" s="1">
        <v>17</v>
      </c>
      <c r="F41" s="5">
        <f t="shared" si="0"/>
        <v>8.6294416243654819</v>
      </c>
      <c r="G41" s="5">
        <f t="shared" si="1"/>
        <v>20.481927710843372</v>
      </c>
    </row>
    <row r="42" spans="1:7" x14ac:dyDescent="0.25">
      <c r="A42" s="1" t="s">
        <v>867</v>
      </c>
      <c r="B42" s="1" t="s">
        <v>868</v>
      </c>
      <c r="C42" s="1">
        <v>20</v>
      </c>
      <c r="D42" s="1">
        <v>15</v>
      </c>
      <c r="E42" s="1">
        <v>5</v>
      </c>
      <c r="F42" s="5">
        <f t="shared" si="0"/>
        <v>25</v>
      </c>
      <c r="G42" s="5">
        <f t="shared" si="1"/>
        <v>33.333333333333329</v>
      </c>
    </row>
    <row r="43" spans="1:7" x14ac:dyDescent="0.25">
      <c r="A43" s="1" t="s">
        <v>869</v>
      </c>
      <c r="B43" s="1" t="s">
        <v>870</v>
      </c>
      <c r="C43" s="1">
        <v>27</v>
      </c>
      <c r="D43" s="1">
        <v>23</v>
      </c>
      <c r="E43" s="1">
        <v>2</v>
      </c>
      <c r="F43" s="5">
        <f t="shared" si="0"/>
        <v>7.4074074074074066</v>
      </c>
      <c r="G43" s="5">
        <f t="shared" si="1"/>
        <v>8.695652173913043</v>
      </c>
    </row>
    <row r="44" spans="1:7" x14ac:dyDescent="0.25">
      <c r="A44" s="1" t="s">
        <v>871</v>
      </c>
      <c r="B44" s="1" t="s">
        <v>872</v>
      </c>
      <c r="C44" s="1">
        <v>33</v>
      </c>
      <c r="D44" s="1">
        <v>24</v>
      </c>
      <c r="E44" s="1">
        <v>5</v>
      </c>
      <c r="F44" s="5">
        <f t="shared" si="0"/>
        <v>15.151515151515152</v>
      </c>
      <c r="G44" s="5">
        <f t="shared" si="1"/>
        <v>20.833333333333336</v>
      </c>
    </row>
    <row r="45" spans="1:7" x14ac:dyDescent="0.25">
      <c r="A45" s="1" t="s">
        <v>76</v>
      </c>
      <c r="B45" s="1" t="s">
        <v>77</v>
      </c>
      <c r="C45" s="1">
        <v>25</v>
      </c>
      <c r="D45" s="1">
        <v>9</v>
      </c>
      <c r="E45" s="1">
        <v>2</v>
      </c>
      <c r="F45" s="5">
        <f t="shared" si="0"/>
        <v>8</v>
      </c>
      <c r="G45" s="5">
        <f t="shared" si="1"/>
        <v>22.222222222222221</v>
      </c>
    </row>
    <row r="46" spans="1:7" x14ac:dyDescent="0.25">
      <c r="A46" s="1" t="s">
        <v>873</v>
      </c>
      <c r="B46" s="1" t="s">
        <v>874</v>
      </c>
      <c r="C46" s="1">
        <v>24</v>
      </c>
      <c r="D46" s="1">
        <v>11</v>
      </c>
      <c r="E46" s="1">
        <v>1</v>
      </c>
      <c r="F46" s="5">
        <f t="shared" si="0"/>
        <v>4.1666666666666661</v>
      </c>
      <c r="G46" s="5">
        <f t="shared" si="1"/>
        <v>9.0909090909090917</v>
      </c>
    </row>
    <row r="47" spans="1:7" x14ac:dyDescent="0.25">
      <c r="A47" s="1" t="s">
        <v>875</v>
      </c>
      <c r="B47" s="1" t="s">
        <v>876</v>
      </c>
      <c r="C47" s="1">
        <v>64</v>
      </c>
      <c r="D47" s="1">
        <v>32</v>
      </c>
      <c r="E47" s="1">
        <v>3</v>
      </c>
      <c r="F47" s="5">
        <f t="shared" si="0"/>
        <v>4.6875</v>
      </c>
      <c r="G47" s="5">
        <f t="shared" si="1"/>
        <v>9.375</v>
      </c>
    </row>
    <row r="48" spans="1:7" x14ac:dyDescent="0.25">
      <c r="A48" s="1" t="s">
        <v>877</v>
      </c>
      <c r="B48" s="1" t="s">
        <v>878</v>
      </c>
      <c r="C48" s="1">
        <v>24</v>
      </c>
      <c r="D48" s="1">
        <v>11</v>
      </c>
      <c r="E48" s="1">
        <v>2</v>
      </c>
      <c r="F48" s="5">
        <f t="shared" si="0"/>
        <v>8.3333333333333321</v>
      </c>
      <c r="G48" s="5">
        <f t="shared" si="1"/>
        <v>18.181818181818183</v>
      </c>
    </row>
    <row r="49" spans="1:7" x14ac:dyDescent="0.25">
      <c r="A49" s="1" t="s">
        <v>879</v>
      </c>
      <c r="B49" s="1" t="s">
        <v>880</v>
      </c>
      <c r="C49" s="1">
        <v>16</v>
      </c>
      <c r="D49" s="1">
        <v>12</v>
      </c>
      <c r="E49" s="1">
        <v>3</v>
      </c>
      <c r="F49" s="5">
        <f t="shared" si="0"/>
        <v>18.75</v>
      </c>
      <c r="G49" s="5">
        <f t="shared" si="1"/>
        <v>25</v>
      </c>
    </row>
    <row r="50" spans="1:7" x14ac:dyDescent="0.25">
      <c r="A50" s="1" t="s">
        <v>881</v>
      </c>
      <c r="B50" s="1" t="s">
        <v>882</v>
      </c>
      <c r="C50" s="1">
        <v>7</v>
      </c>
      <c r="D50" s="1">
        <v>3</v>
      </c>
      <c r="E50" s="1">
        <v>2</v>
      </c>
      <c r="F50" s="5">
        <f t="shared" si="0"/>
        <v>28.571428571428569</v>
      </c>
      <c r="G50" s="5">
        <f t="shared" si="1"/>
        <v>66.666666666666657</v>
      </c>
    </row>
    <row r="51" spans="1:7" x14ac:dyDescent="0.25">
      <c r="A51" s="1" t="s">
        <v>883</v>
      </c>
      <c r="B51" s="1" t="s">
        <v>884</v>
      </c>
      <c r="C51" s="1">
        <v>31</v>
      </c>
      <c r="D51" s="1">
        <v>26</v>
      </c>
      <c r="E51" s="1">
        <v>1</v>
      </c>
      <c r="F51" s="5">
        <f t="shared" si="0"/>
        <v>3.225806451612903</v>
      </c>
      <c r="G51" s="5">
        <f t="shared" si="1"/>
        <v>3.8461538461538463</v>
      </c>
    </row>
    <row r="52" spans="1:7" x14ac:dyDescent="0.25">
      <c r="A52" s="1" t="s">
        <v>92</v>
      </c>
      <c r="B52" s="1" t="s">
        <v>93</v>
      </c>
      <c r="C52" s="1">
        <v>30</v>
      </c>
      <c r="D52" s="1">
        <v>23</v>
      </c>
      <c r="E52" s="1">
        <v>1</v>
      </c>
      <c r="F52" s="5">
        <f t="shared" si="0"/>
        <v>3.3333333333333335</v>
      </c>
      <c r="G52" s="5">
        <f t="shared" si="1"/>
        <v>4.3478260869565215</v>
      </c>
    </row>
    <row r="53" spans="1:7" x14ac:dyDescent="0.25">
      <c r="A53" s="1" t="s">
        <v>885</v>
      </c>
      <c r="B53" s="1" t="s">
        <v>886</v>
      </c>
      <c r="C53" s="1">
        <v>84</v>
      </c>
      <c r="D53" s="1">
        <v>49</v>
      </c>
      <c r="E53" s="1">
        <v>8</v>
      </c>
      <c r="F53" s="5">
        <f t="shared" si="0"/>
        <v>9.5238095238095237</v>
      </c>
      <c r="G53" s="5">
        <f t="shared" si="1"/>
        <v>16.326530612244898</v>
      </c>
    </row>
    <row r="54" spans="1:7" x14ac:dyDescent="0.25">
      <c r="A54" s="1" t="s">
        <v>887</v>
      </c>
      <c r="B54" s="1" t="s">
        <v>888</v>
      </c>
      <c r="C54" s="1">
        <v>49</v>
      </c>
      <c r="D54" s="1">
        <v>29</v>
      </c>
      <c r="E54" s="1">
        <v>3</v>
      </c>
      <c r="F54" s="5">
        <f t="shared" si="0"/>
        <v>6.1224489795918364</v>
      </c>
      <c r="G54" s="5">
        <f t="shared" si="1"/>
        <v>10.344827586206897</v>
      </c>
    </row>
    <row r="55" spans="1:7" x14ac:dyDescent="0.25">
      <c r="A55" s="1" t="s">
        <v>889</v>
      </c>
      <c r="B55" s="1" t="s">
        <v>890</v>
      </c>
      <c r="C55" s="1">
        <v>26</v>
      </c>
      <c r="D55" s="1">
        <v>24</v>
      </c>
      <c r="E55" s="1">
        <v>6</v>
      </c>
      <c r="F55" s="5">
        <f t="shared" si="0"/>
        <v>23.076923076923077</v>
      </c>
      <c r="G55" s="5">
        <f t="shared" si="1"/>
        <v>25</v>
      </c>
    </row>
    <row r="56" spans="1:7" x14ac:dyDescent="0.25">
      <c r="A56" s="1" t="s">
        <v>891</v>
      </c>
      <c r="B56" s="1" t="s">
        <v>892</v>
      </c>
      <c r="C56" s="1">
        <v>9</v>
      </c>
      <c r="D56" s="1">
        <v>6</v>
      </c>
      <c r="E56" s="1">
        <v>1</v>
      </c>
      <c r="F56" s="5">
        <f t="shared" si="0"/>
        <v>11.111111111111111</v>
      </c>
      <c r="G56" s="5">
        <f t="shared" si="1"/>
        <v>16.666666666666664</v>
      </c>
    </row>
    <row r="57" spans="1:7" x14ac:dyDescent="0.25">
      <c r="A57" s="1" t="s">
        <v>893</v>
      </c>
      <c r="B57" s="1" t="s">
        <v>894</v>
      </c>
      <c r="C57" s="1">
        <v>136</v>
      </c>
      <c r="D57" s="1">
        <v>105</v>
      </c>
      <c r="E57" s="1">
        <v>17</v>
      </c>
      <c r="F57" s="5">
        <f t="shared" si="0"/>
        <v>12.5</v>
      </c>
      <c r="G57" s="5">
        <f t="shared" si="1"/>
        <v>16.19047619047619</v>
      </c>
    </row>
    <row r="58" spans="1:7" x14ac:dyDescent="0.25">
      <c r="A58" s="1" t="s">
        <v>895</v>
      </c>
      <c r="B58" s="1" t="s">
        <v>896</v>
      </c>
      <c r="C58" s="1">
        <v>61</v>
      </c>
      <c r="D58" s="1">
        <v>38</v>
      </c>
      <c r="E58" s="1">
        <v>5</v>
      </c>
      <c r="F58" s="5">
        <f t="shared" si="0"/>
        <v>8.1967213114754092</v>
      </c>
      <c r="G58" s="5">
        <f t="shared" si="1"/>
        <v>13.157894736842104</v>
      </c>
    </row>
    <row r="59" spans="1:7" x14ac:dyDescent="0.25">
      <c r="A59" s="1" t="s">
        <v>897</v>
      </c>
      <c r="B59" s="1" t="s">
        <v>898</v>
      </c>
      <c r="C59" s="1">
        <v>28</v>
      </c>
      <c r="D59" s="1">
        <v>14</v>
      </c>
      <c r="E59" s="1">
        <v>1</v>
      </c>
      <c r="F59" s="5">
        <f t="shared" si="0"/>
        <v>3.5714285714285712</v>
      </c>
      <c r="G59" s="5">
        <f t="shared" si="1"/>
        <v>7.1428571428571423</v>
      </c>
    </row>
    <row r="60" spans="1:7" x14ac:dyDescent="0.25">
      <c r="A60" s="1" t="s">
        <v>899</v>
      </c>
      <c r="B60" s="1" t="s">
        <v>900</v>
      </c>
      <c r="C60" s="1">
        <v>74</v>
      </c>
      <c r="D60" s="1">
        <v>56</v>
      </c>
      <c r="E60" s="1">
        <v>15</v>
      </c>
      <c r="F60" s="5">
        <f t="shared" si="0"/>
        <v>20.27027027027027</v>
      </c>
      <c r="G60" s="5">
        <f t="shared" si="1"/>
        <v>26.785714285714285</v>
      </c>
    </row>
    <row r="61" spans="1:7" x14ac:dyDescent="0.25">
      <c r="A61" s="1" t="s">
        <v>901</v>
      </c>
      <c r="B61" s="1" t="s">
        <v>902</v>
      </c>
      <c r="C61" s="1">
        <v>176</v>
      </c>
      <c r="D61" s="1">
        <v>121</v>
      </c>
      <c r="E61" s="1">
        <v>11</v>
      </c>
      <c r="F61" s="5">
        <f t="shared" si="0"/>
        <v>6.25</v>
      </c>
      <c r="G61" s="5">
        <f t="shared" si="1"/>
        <v>9.0909090909090917</v>
      </c>
    </row>
    <row r="62" spans="1:7" x14ac:dyDescent="0.25">
      <c r="A62" s="1" t="s">
        <v>903</v>
      </c>
      <c r="B62" s="1" t="s">
        <v>904</v>
      </c>
      <c r="C62" s="1">
        <v>175</v>
      </c>
      <c r="D62" s="1">
        <v>144</v>
      </c>
      <c r="E62" s="1">
        <v>9</v>
      </c>
      <c r="F62" s="5">
        <f t="shared" si="0"/>
        <v>5.1428571428571423</v>
      </c>
      <c r="G62" s="5">
        <f t="shared" si="1"/>
        <v>6.25</v>
      </c>
    </row>
    <row r="63" spans="1:7" x14ac:dyDescent="0.25">
      <c r="A63" s="1" t="s">
        <v>905</v>
      </c>
      <c r="B63" s="1" t="s">
        <v>906</v>
      </c>
      <c r="C63" s="1">
        <v>177</v>
      </c>
      <c r="D63" s="1">
        <v>143</v>
      </c>
      <c r="E63" s="1">
        <v>10</v>
      </c>
      <c r="F63" s="5">
        <f t="shared" si="0"/>
        <v>5.6497175141242941</v>
      </c>
      <c r="G63" s="5">
        <f t="shared" si="1"/>
        <v>6.9930069930069934</v>
      </c>
    </row>
    <row r="64" spans="1:7" x14ac:dyDescent="0.25">
      <c r="A64" s="1" t="s">
        <v>102</v>
      </c>
      <c r="B64" s="1" t="s">
        <v>103</v>
      </c>
      <c r="C64" s="1">
        <v>25</v>
      </c>
      <c r="D64" s="1">
        <v>24</v>
      </c>
      <c r="E64" s="1">
        <v>1</v>
      </c>
      <c r="F64" s="5">
        <f t="shared" si="0"/>
        <v>4</v>
      </c>
      <c r="G64" s="5">
        <f t="shared" si="1"/>
        <v>4.1666666666666661</v>
      </c>
    </row>
    <row r="65" spans="1:7" x14ac:dyDescent="0.25">
      <c r="A65" s="1" t="s">
        <v>907</v>
      </c>
      <c r="B65" s="1" t="s">
        <v>908</v>
      </c>
      <c r="C65" s="1">
        <v>5</v>
      </c>
      <c r="D65" s="1">
        <v>5</v>
      </c>
      <c r="E65" s="1">
        <v>2</v>
      </c>
      <c r="F65" s="5">
        <f t="shared" si="0"/>
        <v>40</v>
      </c>
      <c r="G65" s="5">
        <f t="shared" si="1"/>
        <v>40</v>
      </c>
    </row>
    <row r="66" spans="1:7" x14ac:dyDescent="0.25">
      <c r="A66" s="1" t="s">
        <v>112</v>
      </c>
      <c r="B66" s="1" t="s">
        <v>113</v>
      </c>
      <c r="C66" s="1">
        <v>9</v>
      </c>
      <c r="D66" s="1">
        <v>8</v>
      </c>
      <c r="E66" s="1">
        <v>1</v>
      </c>
      <c r="F66" s="5">
        <f t="shared" si="0"/>
        <v>11.111111111111111</v>
      </c>
      <c r="G66" s="5">
        <f t="shared" si="1"/>
        <v>12.5</v>
      </c>
    </row>
    <row r="67" spans="1:7" x14ac:dyDescent="0.25">
      <c r="A67" s="1" t="s">
        <v>909</v>
      </c>
      <c r="B67" s="1" t="s">
        <v>910</v>
      </c>
      <c r="C67" s="1">
        <v>6</v>
      </c>
      <c r="D67" s="1">
        <v>5</v>
      </c>
      <c r="E67" s="1">
        <v>1</v>
      </c>
      <c r="F67" s="5">
        <f t="shared" si="0"/>
        <v>16.666666666666664</v>
      </c>
      <c r="G67" s="5">
        <f t="shared" si="1"/>
        <v>20</v>
      </c>
    </row>
    <row r="68" spans="1:7" x14ac:dyDescent="0.25">
      <c r="A68" s="1" t="s">
        <v>911</v>
      </c>
      <c r="B68" s="1" t="s">
        <v>912</v>
      </c>
      <c r="C68" s="1">
        <v>12</v>
      </c>
      <c r="D68" s="1">
        <v>12</v>
      </c>
      <c r="E68" s="1">
        <v>2</v>
      </c>
      <c r="F68" s="5">
        <f t="shared" si="0"/>
        <v>16.666666666666664</v>
      </c>
      <c r="G68" s="5">
        <f t="shared" si="1"/>
        <v>16.666666666666664</v>
      </c>
    </row>
    <row r="69" spans="1:7" x14ac:dyDescent="0.25">
      <c r="A69" s="1" t="s">
        <v>913</v>
      </c>
      <c r="B69" s="1" t="s">
        <v>914</v>
      </c>
      <c r="C69" s="1">
        <v>1</v>
      </c>
      <c r="D69" s="1">
        <v>1</v>
      </c>
      <c r="E69" s="1">
        <v>1</v>
      </c>
      <c r="F69" s="5">
        <f t="shared" ref="F69:F132" si="2">E69/C69*100</f>
        <v>100</v>
      </c>
      <c r="G69" s="5">
        <f t="shared" ref="G69:G132" si="3">E69/D69*100</f>
        <v>100</v>
      </c>
    </row>
    <row r="70" spans="1:7" x14ac:dyDescent="0.25">
      <c r="A70" s="1" t="s">
        <v>915</v>
      </c>
      <c r="B70" s="1" t="s">
        <v>916</v>
      </c>
      <c r="C70" s="1">
        <v>7</v>
      </c>
      <c r="D70" s="1">
        <v>6</v>
      </c>
      <c r="E70" s="1">
        <v>1</v>
      </c>
      <c r="F70" s="5">
        <f t="shared" si="2"/>
        <v>14.285714285714285</v>
      </c>
      <c r="G70" s="5">
        <f t="shared" si="3"/>
        <v>16.666666666666664</v>
      </c>
    </row>
    <row r="71" spans="1:7" x14ac:dyDescent="0.25">
      <c r="A71" s="1" t="s">
        <v>917</v>
      </c>
      <c r="B71" s="1" t="s">
        <v>918</v>
      </c>
      <c r="C71" s="1">
        <v>7</v>
      </c>
      <c r="D71" s="1">
        <v>7</v>
      </c>
      <c r="E71" s="1">
        <v>1</v>
      </c>
      <c r="F71" s="5">
        <f t="shared" si="2"/>
        <v>14.285714285714285</v>
      </c>
      <c r="G71" s="5">
        <f t="shared" si="3"/>
        <v>14.285714285714285</v>
      </c>
    </row>
    <row r="72" spans="1:7" x14ac:dyDescent="0.25">
      <c r="A72" s="1" t="s">
        <v>919</v>
      </c>
      <c r="B72" s="1" t="s">
        <v>920</v>
      </c>
      <c r="C72" s="1">
        <v>28</v>
      </c>
      <c r="D72" s="1">
        <v>22</v>
      </c>
      <c r="E72" s="1">
        <v>6</v>
      </c>
      <c r="F72" s="5">
        <f t="shared" si="2"/>
        <v>21.428571428571427</v>
      </c>
      <c r="G72" s="5">
        <f t="shared" si="3"/>
        <v>27.27272727272727</v>
      </c>
    </row>
    <row r="73" spans="1:7" x14ac:dyDescent="0.25">
      <c r="A73" s="1" t="s">
        <v>921</v>
      </c>
      <c r="B73" s="1" t="s">
        <v>922</v>
      </c>
      <c r="C73" s="1">
        <v>23</v>
      </c>
      <c r="D73" s="1">
        <v>19</v>
      </c>
      <c r="E73" s="1">
        <v>5</v>
      </c>
      <c r="F73" s="5">
        <f t="shared" si="2"/>
        <v>21.739130434782609</v>
      </c>
      <c r="G73" s="5">
        <f t="shared" si="3"/>
        <v>26.315789473684209</v>
      </c>
    </row>
    <row r="74" spans="1:7" x14ac:dyDescent="0.25">
      <c r="A74" s="1" t="s">
        <v>923</v>
      </c>
      <c r="B74" s="1" t="s">
        <v>924</v>
      </c>
      <c r="C74" s="1">
        <v>20</v>
      </c>
      <c r="D74" s="1">
        <v>17</v>
      </c>
      <c r="E74" s="1">
        <v>5</v>
      </c>
      <c r="F74" s="5">
        <f t="shared" si="2"/>
        <v>25</v>
      </c>
      <c r="G74" s="5">
        <f t="shared" si="3"/>
        <v>29.411764705882355</v>
      </c>
    </row>
    <row r="75" spans="1:7" x14ac:dyDescent="0.25">
      <c r="A75" s="1" t="s">
        <v>925</v>
      </c>
      <c r="B75" s="1" t="s">
        <v>926</v>
      </c>
      <c r="C75" s="1">
        <v>20</v>
      </c>
      <c r="D75" s="1">
        <v>16</v>
      </c>
      <c r="E75" s="1">
        <v>2</v>
      </c>
      <c r="F75" s="5">
        <f t="shared" si="2"/>
        <v>10</v>
      </c>
      <c r="G75" s="5">
        <f t="shared" si="3"/>
        <v>12.5</v>
      </c>
    </row>
    <row r="76" spans="1:7" x14ac:dyDescent="0.25">
      <c r="A76" s="1" t="s">
        <v>927</v>
      </c>
      <c r="B76" s="1" t="s">
        <v>928</v>
      </c>
      <c r="C76" s="1">
        <v>27</v>
      </c>
      <c r="D76" s="1">
        <v>24</v>
      </c>
      <c r="E76" s="1">
        <v>5</v>
      </c>
      <c r="F76" s="5">
        <f t="shared" si="2"/>
        <v>18.518518518518519</v>
      </c>
      <c r="G76" s="5">
        <f t="shared" si="3"/>
        <v>20.833333333333336</v>
      </c>
    </row>
    <row r="77" spans="1:7" x14ac:dyDescent="0.25">
      <c r="A77" s="1" t="s">
        <v>929</v>
      </c>
      <c r="B77" s="1" t="s">
        <v>930</v>
      </c>
      <c r="C77" s="1">
        <v>20</v>
      </c>
      <c r="D77" s="1">
        <v>17</v>
      </c>
      <c r="E77" s="1">
        <v>4</v>
      </c>
      <c r="F77" s="5">
        <f t="shared" si="2"/>
        <v>20</v>
      </c>
      <c r="G77" s="5">
        <f t="shared" si="3"/>
        <v>23.52941176470588</v>
      </c>
    </row>
    <row r="78" spans="1:7" x14ac:dyDescent="0.25">
      <c r="A78" s="1" t="s">
        <v>931</v>
      </c>
      <c r="B78" s="1" t="s">
        <v>932</v>
      </c>
      <c r="C78" s="1">
        <v>173</v>
      </c>
      <c r="D78" s="1">
        <v>103</v>
      </c>
      <c r="E78" s="1">
        <v>6</v>
      </c>
      <c r="F78" s="5">
        <f t="shared" si="2"/>
        <v>3.4682080924855487</v>
      </c>
      <c r="G78" s="5">
        <f t="shared" si="3"/>
        <v>5.825242718446602</v>
      </c>
    </row>
    <row r="79" spans="1:7" x14ac:dyDescent="0.25">
      <c r="A79" s="1" t="s">
        <v>933</v>
      </c>
      <c r="B79" s="1" t="s">
        <v>934</v>
      </c>
      <c r="C79" s="1">
        <v>63</v>
      </c>
      <c r="D79" s="1">
        <v>11</v>
      </c>
      <c r="E79" s="1">
        <v>2</v>
      </c>
      <c r="F79" s="5">
        <f t="shared" si="2"/>
        <v>3.1746031746031744</v>
      </c>
      <c r="G79" s="5">
        <f t="shared" si="3"/>
        <v>18.181818181818183</v>
      </c>
    </row>
    <row r="80" spans="1:7" x14ac:dyDescent="0.25">
      <c r="A80" s="1" t="s">
        <v>935</v>
      </c>
      <c r="B80" s="1" t="s">
        <v>936</v>
      </c>
      <c r="C80" s="1">
        <v>256</v>
      </c>
      <c r="D80" s="1">
        <v>91</v>
      </c>
      <c r="E80" s="1">
        <v>23</v>
      </c>
      <c r="F80" s="5">
        <f t="shared" si="2"/>
        <v>8.984375</v>
      </c>
      <c r="G80" s="5">
        <f t="shared" si="3"/>
        <v>25.274725274725274</v>
      </c>
    </row>
    <row r="81" spans="1:7" x14ac:dyDescent="0.25">
      <c r="A81" s="1" t="s">
        <v>937</v>
      </c>
      <c r="B81" s="1" t="s">
        <v>938</v>
      </c>
      <c r="C81" s="1">
        <v>46</v>
      </c>
      <c r="D81" s="1">
        <v>22</v>
      </c>
      <c r="E81" s="1">
        <v>2</v>
      </c>
      <c r="F81" s="5">
        <f t="shared" si="2"/>
        <v>4.3478260869565215</v>
      </c>
      <c r="G81" s="5">
        <f t="shared" si="3"/>
        <v>9.0909090909090917</v>
      </c>
    </row>
    <row r="82" spans="1:7" x14ac:dyDescent="0.25">
      <c r="A82" s="1" t="s">
        <v>939</v>
      </c>
      <c r="B82" s="1" t="s">
        <v>940</v>
      </c>
      <c r="C82" s="1">
        <v>264</v>
      </c>
      <c r="D82" s="1">
        <v>171</v>
      </c>
      <c r="E82" s="1">
        <v>36</v>
      </c>
      <c r="F82" s="5">
        <f t="shared" si="2"/>
        <v>13.636363636363635</v>
      </c>
      <c r="G82" s="5">
        <f t="shared" si="3"/>
        <v>21.052631578947366</v>
      </c>
    </row>
    <row r="83" spans="1:7" x14ac:dyDescent="0.25">
      <c r="A83" s="1" t="s">
        <v>941</v>
      </c>
      <c r="B83" s="1" t="s">
        <v>942</v>
      </c>
      <c r="C83" s="1">
        <v>174</v>
      </c>
      <c r="D83" s="1">
        <v>102</v>
      </c>
      <c r="E83" s="1">
        <v>11</v>
      </c>
      <c r="F83" s="5">
        <f t="shared" si="2"/>
        <v>6.3218390804597711</v>
      </c>
      <c r="G83" s="5">
        <f t="shared" si="3"/>
        <v>10.784313725490197</v>
      </c>
    </row>
    <row r="84" spans="1:7" x14ac:dyDescent="0.25">
      <c r="A84" s="1" t="s">
        <v>943</v>
      </c>
      <c r="B84" s="1" t="s">
        <v>944</v>
      </c>
      <c r="C84" s="1">
        <v>15</v>
      </c>
      <c r="D84" s="1">
        <v>6</v>
      </c>
      <c r="E84" s="1">
        <v>1</v>
      </c>
      <c r="F84" s="5">
        <f t="shared" si="2"/>
        <v>6.666666666666667</v>
      </c>
      <c r="G84" s="5">
        <f t="shared" si="3"/>
        <v>16.666666666666664</v>
      </c>
    </row>
    <row r="85" spans="1:7" x14ac:dyDescent="0.25">
      <c r="A85" s="1" t="s">
        <v>945</v>
      </c>
      <c r="B85" s="1" t="s">
        <v>946</v>
      </c>
      <c r="C85" s="1">
        <v>20</v>
      </c>
      <c r="D85" s="1">
        <v>13</v>
      </c>
      <c r="E85" s="1">
        <v>4</v>
      </c>
      <c r="F85" s="5">
        <f t="shared" si="2"/>
        <v>20</v>
      </c>
      <c r="G85" s="5">
        <f t="shared" si="3"/>
        <v>30.76923076923077</v>
      </c>
    </row>
    <row r="86" spans="1:7" x14ac:dyDescent="0.25">
      <c r="A86" s="1" t="s">
        <v>947</v>
      </c>
      <c r="B86" s="1" t="s">
        <v>948</v>
      </c>
      <c r="C86" s="1">
        <v>23</v>
      </c>
      <c r="D86" s="1">
        <v>18</v>
      </c>
      <c r="E86" s="1">
        <v>3</v>
      </c>
      <c r="F86" s="5">
        <f t="shared" si="2"/>
        <v>13.043478260869565</v>
      </c>
      <c r="G86" s="5">
        <f t="shared" si="3"/>
        <v>16.666666666666664</v>
      </c>
    </row>
    <row r="87" spans="1:7" x14ac:dyDescent="0.25">
      <c r="A87" s="1" t="s">
        <v>150</v>
      </c>
      <c r="B87" s="1" t="s">
        <v>151</v>
      </c>
      <c r="C87" s="1">
        <v>11</v>
      </c>
      <c r="D87" s="1">
        <v>4</v>
      </c>
      <c r="E87" s="1">
        <v>1</v>
      </c>
      <c r="F87" s="5">
        <f t="shared" si="2"/>
        <v>9.0909090909090917</v>
      </c>
      <c r="G87" s="5">
        <f t="shared" si="3"/>
        <v>25</v>
      </c>
    </row>
    <row r="88" spans="1:7" x14ac:dyDescent="0.25">
      <c r="A88" s="1" t="s">
        <v>949</v>
      </c>
      <c r="B88" s="1" t="s">
        <v>950</v>
      </c>
      <c r="C88" s="1">
        <v>293</v>
      </c>
      <c r="D88" s="1">
        <v>191</v>
      </c>
      <c r="E88" s="1">
        <v>41</v>
      </c>
      <c r="F88" s="5">
        <f t="shared" si="2"/>
        <v>13.993174061433447</v>
      </c>
      <c r="G88" s="5">
        <f t="shared" si="3"/>
        <v>21.465968586387437</v>
      </c>
    </row>
    <row r="89" spans="1:7" x14ac:dyDescent="0.25">
      <c r="A89" s="1" t="s">
        <v>951</v>
      </c>
      <c r="B89" s="1" t="s">
        <v>952</v>
      </c>
      <c r="C89" s="1">
        <v>73</v>
      </c>
      <c r="D89" s="1">
        <v>29</v>
      </c>
      <c r="E89" s="1">
        <v>10</v>
      </c>
      <c r="F89" s="5">
        <f t="shared" si="2"/>
        <v>13.698630136986301</v>
      </c>
      <c r="G89" s="5">
        <f t="shared" si="3"/>
        <v>34.482758620689658</v>
      </c>
    </row>
    <row r="90" spans="1:7" x14ac:dyDescent="0.25">
      <c r="A90" s="1" t="s">
        <v>152</v>
      </c>
      <c r="B90" s="1" t="s">
        <v>153</v>
      </c>
      <c r="C90" s="1">
        <v>45</v>
      </c>
      <c r="D90" s="1">
        <v>19</v>
      </c>
      <c r="E90" s="1">
        <v>5</v>
      </c>
      <c r="F90" s="5">
        <f t="shared" si="2"/>
        <v>11.111111111111111</v>
      </c>
      <c r="G90" s="5">
        <f t="shared" si="3"/>
        <v>26.315789473684209</v>
      </c>
    </row>
    <row r="91" spans="1:7" x14ac:dyDescent="0.25">
      <c r="A91" s="1" t="s">
        <v>154</v>
      </c>
      <c r="B91" s="1" t="s">
        <v>155</v>
      </c>
      <c r="C91" s="1">
        <v>11</v>
      </c>
      <c r="D91" s="1">
        <v>5</v>
      </c>
      <c r="E91" s="1">
        <v>1</v>
      </c>
      <c r="F91" s="5">
        <f t="shared" si="2"/>
        <v>9.0909090909090917</v>
      </c>
      <c r="G91" s="5">
        <f t="shared" si="3"/>
        <v>20</v>
      </c>
    </row>
    <row r="92" spans="1:7" x14ac:dyDescent="0.25">
      <c r="A92" s="1" t="s">
        <v>953</v>
      </c>
      <c r="B92" s="1" t="s">
        <v>954</v>
      </c>
      <c r="C92" s="1">
        <v>15</v>
      </c>
      <c r="D92" s="1">
        <v>6</v>
      </c>
      <c r="E92" s="1">
        <v>2</v>
      </c>
      <c r="F92" s="5">
        <f t="shared" si="2"/>
        <v>13.333333333333334</v>
      </c>
      <c r="G92" s="5">
        <f t="shared" si="3"/>
        <v>33.333333333333329</v>
      </c>
    </row>
    <row r="93" spans="1:7" x14ac:dyDescent="0.25">
      <c r="A93" s="1" t="s">
        <v>955</v>
      </c>
      <c r="B93" s="1" t="s">
        <v>956</v>
      </c>
      <c r="C93" s="1">
        <v>12</v>
      </c>
      <c r="D93" s="1">
        <v>9</v>
      </c>
      <c r="E93" s="1">
        <v>2</v>
      </c>
      <c r="F93" s="5">
        <f t="shared" si="2"/>
        <v>16.666666666666664</v>
      </c>
      <c r="G93" s="5">
        <f t="shared" si="3"/>
        <v>22.222222222222221</v>
      </c>
    </row>
    <row r="94" spans="1:7" x14ac:dyDescent="0.25">
      <c r="A94" s="1" t="s">
        <v>166</v>
      </c>
      <c r="B94" s="1" t="s">
        <v>167</v>
      </c>
      <c r="C94" s="1">
        <v>41</v>
      </c>
      <c r="D94" s="1">
        <v>40</v>
      </c>
      <c r="E94" s="1">
        <v>7</v>
      </c>
      <c r="F94" s="5">
        <f t="shared" si="2"/>
        <v>17.073170731707318</v>
      </c>
      <c r="G94" s="5">
        <f t="shared" si="3"/>
        <v>17.5</v>
      </c>
    </row>
    <row r="95" spans="1:7" x14ac:dyDescent="0.25">
      <c r="A95" s="1" t="s">
        <v>957</v>
      </c>
      <c r="B95" s="1" t="s">
        <v>958</v>
      </c>
      <c r="C95" s="1">
        <v>7</v>
      </c>
      <c r="D95" s="1">
        <v>7</v>
      </c>
      <c r="E95" s="1">
        <v>2</v>
      </c>
      <c r="F95" s="5">
        <f t="shared" si="2"/>
        <v>28.571428571428569</v>
      </c>
      <c r="G95" s="5">
        <f t="shared" si="3"/>
        <v>28.571428571428569</v>
      </c>
    </row>
    <row r="96" spans="1:7" x14ac:dyDescent="0.25">
      <c r="A96" s="1" t="s">
        <v>959</v>
      </c>
      <c r="B96" s="1" t="s">
        <v>960</v>
      </c>
      <c r="C96" s="1">
        <v>18</v>
      </c>
      <c r="D96" s="1">
        <v>14</v>
      </c>
      <c r="E96" s="1">
        <v>5</v>
      </c>
      <c r="F96" s="5">
        <f t="shared" si="2"/>
        <v>27.777777777777779</v>
      </c>
      <c r="G96" s="5">
        <f t="shared" si="3"/>
        <v>35.714285714285715</v>
      </c>
    </row>
    <row r="97" spans="1:7" x14ac:dyDescent="0.25">
      <c r="A97" s="1" t="s">
        <v>961</v>
      </c>
      <c r="B97" s="1" t="s">
        <v>962</v>
      </c>
      <c r="C97" s="1">
        <v>17</v>
      </c>
      <c r="D97" s="1">
        <v>12</v>
      </c>
      <c r="E97" s="1">
        <v>4</v>
      </c>
      <c r="F97" s="5">
        <f t="shared" si="2"/>
        <v>23.52941176470588</v>
      </c>
      <c r="G97" s="5">
        <f t="shared" si="3"/>
        <v>33.333333333333329</v>
      </c>
    </row>
    <row r="98" spans="1:7" x14ac:dyDescent="0.25">
      <c r="A98" s="1" t="s">
        <v>963</v>
      </c>
      <c r="B98" s="1" t="s">
        <v>964</v>
      </c>
      <c r="C98" s="1">
        <v>17</v>
      </c>
      <c r="D98" s="1">
        <v>5</v>
      </c>
      <c r="E98" s="1">
        <v>3</v>
      </c>
      <c r="F98" s="5">
        <f t="shared" si="2"/>
        <v>17.647058823529413</v>
      </c>
      <c r="G98" s="5">
        <f t="shared" si="3"/>
        <v>60</v>
      </c>
    </row>
    <row r="99" spans="1:7" x14ac:dyDescent="0.25">
      <c r="A99" s="1" t="s">
        <v>965</v>
      </c>
      <c r="B99" s="1" t="s">
        <v>966</v>
      </c>
      <c r="C99" s="1">
        <v>12</v>
      </c>
      <c r="D99" s="1">
        <v>9</v>
      </c>
      <c r="E99" s="1">
        <v>3</v>
      </c>
      <c r="F99" s="5">
        <f t="shared" si="2"/>
        <v>25</v>
      </c>
      <c r="G99" s="5">
        <f t="shared" si="3"/>
        <v>33.333333333333329</v>
      </c>
    </row>
    <row r="100" spans="1:7" x14ac:dyDescent="0.25">
      <c r="A100" s="1" t="s">
        <v>967</v>
      </c>
      <c r="B100" s="1" t="s">
        <v>968</v>
      </c>
      <c r="C100" s="1">
        <v>30</v>
      </c>
      <c r="D100" s="1">
        <v>21</v>
      </c>
      <c r="E100" s="1">
        <v>10</v>
      </c>
      <c r="F100" s="5">
        <f t="shared" si="2"/>
        <v>33.333333333333329</v>
      </c>
      <c r="G100" s="5">
        <f t="shared" si="3"/>
        <v>47.619047619047613</v>
      </c>
    </row>
    <row r="101" spans="1:7" x14ac:dyDescent="0.25">
      <c r="A101" s="1" t="s">
        <v>969</v>
      </c>
      <c r="B101" s="1" t="s">
        <v>970</v>
      </c>
      <c r="C101" s="1">
        <v>15</v>
      </c>
      <c r="D101" s="1">
        <v>11</v>
      </c>
      <c r="E101" s="1">
        <v>3</v>
      </c>
      <c r="F101" s="5">
        <f t="shared" si="2"/>
        <v>20</v>
      </c>
      <c r="G101" s="5">
        <f t="shared" si="3"/>
        <v>27.27272727272727</v>
      </c>
    </row>
    <row r="102" spans="1:7" x14ac:dyDescent="0.25">
      <c r="A102" s="1" t="s">
        <v>971</v>
      </c>
      <c r="B102" s="1" t="s">
        <v>972</v>
      </c>
      <c r="C102" s="1">
        <v>20</v>
      </c>
      <c r="D102" s="1">
        <v>15</v>
      </c>
      <c r="E102" s="1">
        <v>4</v>
      </c>
      <c r="F102" s="5">
        <f t="shared" si="2"/>
        <v>20</v>
      </c>
      <c r="G102" s="5">
        <f t="shared" si="3"/>
        <v>26.666666666666668</v>
      </c>
    </row>
    <row r="103" spans="1:7" x14ac:dyDescent="0.25">
      <c r="A103" s="1" t="s">
        <v>973</v>
      </c>
      <c r="B103" s="1" t="s">
        <v>974</v>
      </c>
      <c r="C103" s="1">
        <v>16</v>
      </c>
      <c r="D103" s="1">
        <v>5</v>
      </c>
      <c r="E103" s="1">
        <v>3</v>
      </c>
      <c r="F103" s="5">
        <f t="shared" si="2"/>
        <v>18.75</v>
      </c>
      <c r="G103" s="5">
        <f t="shared" si="3"/>
        <v>60</v>
      </c>
    </row>
    <row r="104" spans="1:7" x14ac:dyDescent="0.25">
      <c r="A104" s="1" t="s">
        <v>975</v>
      </c>
      <c r="B104" s="1" t="s">
        <v>976</v>
      </c>
      <c r="C104" s="1">
        <v>15</v>
      </c>
      <c r="D104" s="1">
        <v>14</v>
      </c>
      <c r="E104" s="1">
        <v>1</v>
      </c>
      <c r="F104" s="5">
        <f t="shared" si="2"/>
        <v>6.666666666666667</v>
      </c>
      <c r="G104" s="5">
        <f t="shared" si="3"/>
        <v>7.1428571428571423</v>
      </c>
    </row>
    <row r="105" spans="1:7" x14ac:dyDescent="0.25">
      <c r="A105" s="1" t="s">
        <v>977</v>
      </c>
      <c r="B105" s="1" t="s">
        <v>978</v>
      </c>
      <c r="C105" s="1">
        <v>30</v>
      </c>
      <c r="D105" s="1">
        <v>15</v>
      </c>
      <c r="E105" s="1">
        <v>4</v>
      </c>
      <c r="F105" s="5">
        <f t="shared" si="2"/>
        <v>13.333333333333334</v>
      </c>
      <c r="G105" s="5">
        <f t="shared" si="3"/>
        <v>26.666666666666668</v>
      </c>
    </row>
    <row r="106" spans="1:7" x14ac:dyDescent="0.25">
      <c r="A106" s="1" t="s">
        <v>979</v>
      </c>
      <c r="B106" s="1" t="s">
        <v>980</v>
      </c>
      <c r="C106" s="1">
        <v>24</v>
      </c>
      <c r="D106" s="1">
        <v>5</v>
      </c>
      <c r="E106" s="1">
        <v>2</v>
      </c>
      <c r="F106" s="5">
        <f t="shared" si="2"/>
        <v>8.3333333333333321</v>
      </c>
      <c r="G106" s="5">
        <f t="shared" si="3"/>
        <v>40</v>
      </c>
    </row>
    <row r="107" spans="1:7" x14ac:dyDescent="0.25">
      <c r="A107" s="1" t="s">
        <v>981</v>
      </c>
      <c r="B107" s="1" t="s">
        <v>982</v>
      </c>
      <c r="C107" s="1">
        <v>8</v>
      </c>
      <c r="D107" s="1">
        <v>8</v>
      </c>
      <c r="E107" s="1">
        <v>3</v>
      </c>
      <c r="F107" s="5">
        <f t="shared" si="2"/>
        <v>37.5</v>
      </c>
      <c r="G107" s="5">
        <f t="shared" si="3"/>
        <v>37.5</v>
      </c>
    </row>
    <row r="108" spans="1:7" x14ac:dyDescent="0.25">
      <c r="A108" s="1" t="s">
        <v>983</v>
      </c>
      <c r="B108" s="1" t="s">
        <v>984</v>
      </c>
      <c r="C108" s="1">
        <v>28</v>
      </c>
      <c r="D108" s="1">
        <v>28</v>
      </c>
      <c r="E108" s="1">
        <v>3</v>
      </c>
      <c r="F108" s="5">
        <f t="shared" si="2"/>
        <v>10.714285714285714</v>
      </c>
      <c r="G108" s="5">
        <f t="shared" si="3"/>
        <v>10.714285714285714</v>
      </c>
    </row>
    <row r="109" spans="1:7" x14ac:dyDescent="0.25">
      <c r="A109" s="1" t="s">
        <v>985</v>
      </c>
      <c r="B109" s="1" t="s">
        <v>986</v>
      </c>
      <c r="C109" s="1">
        <v>16</v>
      </c>
      <c r="D109" s="1">
        <v>15</v>
      </c>
      <c r="E109" s="1">
        <v>2</v>
      </c>
      <c r="F109" s="5">
        <f t="shared" si="2"/>
        <v>12.5</v>
      </c>
      <c r="G109" s="5">
        <f t="shared" si="3"/>
        <v>13.333333333333334</v>
      </c>
    </row>
    <row r="110" spans="1:7" x14ac:dyDescent="0.25">
      <c r="A110" s="1" t="s">
        <v>987</v>
      </c>
      <c r="B110" s="1" t="s">
        <v>988</v>
      </c>
      <c r="C110" s="1">
        <v>21</v>
      </c>
      <c r="D110" s="1">
        <v>21</v>
      </c>
      <c r="E110" s="1">
        <v>2</v>
      </c>
      <c r="F110" s="5">
        <f t="shared" si="2"/>
        <v>9.5238095238095237</v>
      </c>
      <c r="G110" s="5">
        <f t="shared" si="3"/>
        <v>9.5238095238095237</v>
      </c>
    </row>
    <row r="111" spans="1:7" x14ac:dyDescent="0.25">
      <c r="A111" s="1" t="s">
        <v>200</v>
      </c>
      <c r="B111" s="1" t="s">
        <v>201</v>
      </c>
      <c r="C111" s="1">
        <v>5</v>
      </c>
      <c r="D111" s="1">
        <v>5</v>
      </c>
      <c r="E111" s="1">
        <v>3</v>
      </c>
      <c r="F111" s="5">
        <f t="shared" si="2"/>
        <v>60</v>
      </c>
      <c r="G111" s="5">
        <f t="shared" si="3"/>
        <v>60</v>
      </c>
    </row>
    <row r="112" spans="1:7" x14ac:dyDescent="0.25">
      <c r="A112" s="1" t="s">
        <v>989</v>
      </c>
      <c r="B112" s="1" t="s">
        <v>990</v>
      </c>
      <c r="C112" s="1">
        <v>153</v>
      </c>
      <c r="D112" s="1">
        <v>49</v>
      </c>
      <c r="E112" s="1">
        <v>16</v>
      </c>
      <c r="F112" s="5">
        <f t="shared" si="2"/>
        <v>10.457516339869281</v>
      </c>
      <c r="G112" s="5">
        <f t="shared" si="3"/>
        <v>32.653061224489797</v>
      </c>
    </row>
    <row r="113" spans="1:7" x14ac:dyDescent="0.25">
      <c r="A113" s="1" t="s">
        <v>991</v>
      </c>
      <c r="B113" s="1" t="s">
        <v>992</v>
      </c>
      <c r="C113" s="1">
        <v>37</v>
      </c>
      <c r="D113" s="1">
        <v>37</v>
      </c>
      <c r="E113" s="1">
        <v>5</v>
      </c>
      <c r="F113" s="5">
        <f t="shared" si="2"/>
        <v>13.513513513513514</v>
      </c>
      <c r="G113" s="5">
        <f t="shared" si="3"/>
        <v>13.513513513513514</v>
      </c>
    </row>
    <row r="114" spans="1:7" x14ac:dyDescent="0.25">
      <c r="A114" s="1" t="s">
        <v>204</v>
      </c>
      <c r="B114" s="1" t="s">
        <v>205</v>
      </c>
      <c r="C114" s="1">
        <v>19</v>
      </c>
      <c r="D114" s="1">
        <v>5</v>
      </c>
      <c r="E114" s="1">
        <v>2</v>
      </c>
      <c r="F114" s="5">
        <f t="shared" si="2"/>
        <v>10.526315789473683</v>
      </c>
      <c r="G114" s="5">
        <f t="shared" si="3"/>
        <v>40</v>
      </c>
    </row>
    <row r="115" spans="1:7" x14ac:dyDescent="0.25">
      <c r="A115" s="1" t="s">
        <v>993</v>
      </c>
      <c r="B115" s="1" t="s">
        <v>994</v>
      </c>
      <c r="C115" s="1">
        <v>47</v>
      </c>
      <c r="D115" s="1">
        <v>14</v>
      </c>
      <c r="E115" s="1">
        <v>4</v>
      </c>
      <c r="F115" s="5">
        <f t="shared" si="2"/>
        <v>8.5106382978723403</v>
      </c>
      <c r="G115" s="5">
        <f t="shared" si="3"/>
        <v>28.571428571428569</v>
      </c>
    </row>
    <row r="116" spans="1:7" x14ac:dyDescent="0.25">
      <c r="A116" s="1" t="s">
        <v>995</v>
      </c>
      <c r="B116" s="1" t="s">
        <v>996</v>
      </c>
      <c r="C116" s="1">
        <v>22</v>
      </c>
      <c r="D116" s="1">
        <v>17</v>
      </c>
      <c r="E116" s="1">
        <v>3</v>
      </c>
      <c r="F116" s="5">
        <f t="shared" si="2"/>
        <v>13.636363636363635</v>
      </c>
      <c r="G116" s="5">
        <f t="shared" si="3"/>
        <v>17.647058823529413</v>
      </c>
    </row>
    <row r="117" spans="1:7" x14ac:dyDescent="0.25">
      <c r="A117" s="1" t="s">
        <v>997</v>
      </c>
      <c r="B117" s="1" t="s">
        <v>998</v>
      </c>
      <c r="C117" s="1">
        <v>61</v>
      </c>
      <c r="D117" s="1">
        <v>20</v>
      </c>
      <c r="E117" s="1">
        <v>3</v>
      </c>
      <c r="F117" s="5">
        <f t="shared" si="2"/>
        <v>4.918032786885246</v>
      </c>
      <c r="G117" s="5">
        <f t="shared" si="3"/>
        <v>15</v>
      </c>
    </row>
    <row r="118" spans="1:7" x14ac:dyDescent="0.25">
      <c r="A118" s="1" t="s">
        <v>999</v>
      </c>
      <c r="B118" s="1" t="s">
        <v>1000</v>
      </c>
      <c r="C118" s="1">
        <v>53</v>
      </c>
      <c r="D118" s="1">
        <v>32</v>
      </c>
      <c r="E118" s="1">
        <v>5</v>
      </c>
      <c r="F118" s="5">
        <f t="shared" si="2"/>
        <v>9.433962264150944</v>
      </c>
      <c r="G118" s="5">
        <f t="shared" si="3"/>
        <v>15.625</v>
      </c>
    </row>
    <row r="119" spans="1:7" x14ac:dyDescent="0.25">
      <c r="A119" s="1" t="s">
        <v>1001</v>
      </c>
      <c r="B119" s="1" t="s">
        <v>1002</v>
      </c>
      <c r="C119" s="1">
        <v>37</v>
      </c>
      <c r="D119" s="1">
        <v>26</v>
      </c>
      <c r="E119" s="1">
        <v>1</v>
      </c>
      <c r="F119" s="5">
        <f t="shared" si="2"/>
        <v>2.7027027027027026</v>
      </c>
      <c r="G119" s="5">
        <f t="shared" si="3"/>
        <v>3.8461538461538463</v>
      </c>
    </row>
    <row r="120" spans="1:7" x14ac:dyDescent="0.25">
      <c r="A120" s="1" t="s">
        <v>1003</v>
      </c>
      <c r="B120" s="1" t="s">
        <v>1004</v>
      </c>
      <c r="C120" s="1">
        <v>24</v>
      </c>
      <c r="D120" s="1">
        <v>7</v>
      </c>
      <c r="E120" s="1">
        <v>1</v>
      </c>
      <c r="F120" s="5">
        <f t="shared" si="2"/>
        <v>4.1666666666666661</v>
      </c>
      <c r="G120" s="5">
        <f t="shared" si="3"/>
        <v>14.285714285714285</v>
      </c>
    </row>
    <row r="121" spans="1:7" x14ac:dyDescent="0.25">
      <c r="A121" s="1" t="s">
        <v>222</v>
      </c>
      <c r="B121" s="1" t="s">
        <v>223</v>
      </c>
      <c r="C121" s="1">
        <v>59</v>
      </c>
      <c r="D121" s="1">
        <v>7</v>
      </c>
      <c r="E121" s="1">
        <v>5</v>
      </c>
      <c r="F121" s="5">
        <f t="shared" si="2"/>
        <v>8.4745762711864394</v>
      </c>
      <c r="G121" s="5">
        <f t="shared" si="3"/>
        <v>71.428571428571431</v>
      </c>
    </row>
    <row r="122" spans="1:7" x14ac:dyDescent="0.25">
      <c r="A122" s="1" t="s">
        <v>1005</v>
      </c>
      <c r="B122" s="1" t="s">
        <v>1006</v>
      </c>
      <c r="C122" s="1">
        <v>28</v>
      </c>
      <c r="D122" s="1">
        <v>22</v>
      </c>
      <c r="E122" s="1">
        <v>6</v>
      </c>
      <c r="F122" s="5">
        <f t="shared" si="2"/>
        <v>21.428571428571427</v>
      </c>
      <c r="G122" s="5">
        <f t="shared" si="3"/>
        <v>27.27272727272727</v>
      </c>
    </row>
    <row r="123" spans="1:7" x14ac:dyDescent="0.25">
      <c r="A123" s="1" t="s">
        <v>1007</v>
      </c>
      <c r="B123" s="1" t="s">
        <v>1008</v>
      </c>
      <c r="C123" s="1">
        <v>38</v>
      </c>
      <c r="D123" s="1">
        <v>17</v>
      </c>
      <c r="E123" s="1">
        <v>6</v>
      </c>
      <c r="F123" s="5">
        <f t="shared" si="2"/>
        <v>15.789473684210526</v>
      </c>
      <c r="G123" s="5">
        <f t="shared" si="3"/>
        <v>35.294117647058826</v>
      </c>
    </row>
    <row r="124" spans="1:7" x14ac:dyDescent="0.25">
      <c r="A124" s="1" t="s">
        <v>1009</v>
      </c>
      <c r="B124" s="1" t="s">
        <v>1010</v>
      </c>
      <c r="C124" s="1">
        <v>27</v>
      </c>
      <c r="D124" s="1">
        <v>14</v>
      </c>
      <c r="E124" s="1">
        <v>2</v>
      </c>
      <c r="F124" s="5">
        <f t="shared" si="2"/>
        <v>7.4074074074074066</v>
      </c>
      <c r="G124" s="5">
        <f t="shared" si="3"/>
        <v>14.285714285714285</v>
      </c>
    </row>
    <row r="125" spans="1:7" x14ac:dyDescent="0.25">
      <c r="A125" s="1" t="s">
        <v>1011</v>
      </c>
      <c r="B125" s="1" t="s">
        <v>1012</v>
      </c>
      <c r="C125" s="1">
        <v>24</v>
      </c>
      <c r="D125" s="1">
        <v>9</v>
      </c>
      <c r="E125" s="1">
        <v>4</v>
      </c>
      <c r="F125" s="5">
        <f t="shared" si="2"/>
        <v>16.666666666666664</v>
      </c>
      <c r="G125" s="5">
        <f t="shared" si="3"/>
        <v>44.444444444444443</v>
      </c>
    </row>
    <row r="126" spans="1:7" x14ac:dyDescent="0.25">
      <c r="A126" s="1" t="s">
        <v>1013</v>
      </c>
      <c r="B126" s="1" t="s">
        <v>1014</v>
      </c>
      <c r="C126" s="1">
        <v>10</v>
      </c>
      <c r="D126" s="1">
        <v>4</v>
      </c>
      <c r="E126" s="1">
        <v>1</v>
      </c>
      <c r="F126" s="5">
        <f t="shared" si="2"/>
        <v>10</v>
      </c>
      <c r="G126" s="5">
        <f t="shared" si="3"/>
        <v>25</v>
      </c>
    </row>
    <row r="127" spans="1:7" x14ac:dyDescent="0.25">
      <c r="A127" s="1" t="s">
        <v>1015</v>
      </c>
      <c r="B127" s="1" t="s">
        <v>1016</v>
      </c>
      <c r="C127" s="1">
        <v>23</v>
      </c>
      <c r="D127" s="1">
        <v>9</v>
      </c>
      <c r="E127" s="1">
        <v>2</v>
      </c>
      <c r="F127" s="5">
        <f t="shared" si="2"/>
        <v>8.695652173913043</v>
      </c>
      <c r="G127" s="5">
        <f t="shared" si="3"/>
        <v>22.222222222222221</v>
      </c>
    </row>
    <row r="128" spans="1:7" x14ac:dyDescent="0.25">
      <c r="A128" s="1" t="s">
        <v>230</v>
      </c>
      <c r="B128" s="1" t="s">
        <v>231</v>
      </c>
      <c r="C128" s="1">
        <v>32</v>
      </c>
      <c r="D128" s="1">
        <v>28</v>
      </c>
      <c r="E128" s="1">
        <v>6</v>
      </c>
      <c r="F128" s="5">
        <f t="shared" si="2"/>
        <v>18.75</v>
      </c>
      <c r="G128" s="5">
        <f t="shared" si="3"/>
        <v>21.428571428571427</v>
      </c>
    </row>
    <row r="129" spans="1:7" x14ac:dyDescent="0.25">
      <c r="A129" s="1" t="s">
        <v>232</v>
      </c>
      <c r="B129" s="1" t="s">
        <v>233</v>
      </c>
      <c r="C129" s="1">
        <v>22</v>
      </c>
      <c r="D129" s="1">
        <v>19</v>
      </c>
      <c r="E129" s="1">
        <v>2</v>
      </c>
      <c r="F129" s="5">
        <f t="shared" si="2"/>
        <v>9.0909090909090917</v>
      </c>
      <c r="G129" s="5">
        <f t="shared" si="3"/>
        <v>10.526315789473683</v>
      </c>
    </row>
    <row r="130" spans="1:7" x14ac:dyDescent="0.25">
      <c r="A130" s="1" t="s">
        <v>234</v>
      </c>
      <c r="B130" s="1" t="s">
        <v>235</v>
      </c>
      <c r="C130" s="1">
        <v>34</v>
      </c>
      <c r="D130" s="1">
        <v>31</v>
      </c>
      <c r="E130" s="1">
        <v>1</v>
      </c>
      <c r="F130" s="5">
        <f t="shared" si="2"/>
        <v>2.9411764705882351</v>
      </c>
      <c r="G130" s="5">
        <f t="shared" si="3"/>
        <v>3.225806451612903</v>
      </c>
    </row>
    <row r="131" spans="1:7" x14ac:dyDescent="0.25">
      <c r="A131" s="1" t="s">
        <v>236</v>
      </c>
      <c r="B131" s="1" t="s">
        <v>237</v>
      </c>
      <c r="C131" s="1">
        <v>26</v>
      </c>
      <c r="D131" s="1">
        <v>15</v>
      </c>
      <c r="E131" s="1">
        <v>3</v>
      </c>
      <c r="F131" s="5">
        <f t="shared" si="2"/>
        <v>11.538461538461538</v>
      </c>
      <c r="G131" s="5">
        <f t="shared" si="3"/>
        <v>20</v>
      </c>
    </row>
    <row r="132" spans="1:7" x14ac:dyDescent="0.25">
      <c r="A132" s="1" t="s">
        <v>1017</v>
      </c>
      <c r="B132" s="1" t="s">
        <v>1018</v>
      </c>
      <c r="C132" s="1">
        <v>33</v>
      </c>
      <c r="D132" s="1">
        <v>24</v>
      </c>
      <c r="E132" s="1">
        <v>5</v>
      </c>
      <c r="F132" s="5">
        <f t="shared" si="2"/>
        <v>15.151515151515152</v>
      </c>
      <c r="G132" s="5">
        <f t="shared" si="3"/>
        <v>20.833333333333336</v>
      </c>
    </row>
    <row r="133" spans="1:7" x14ac:dyDescent="0.25">
      <c r="A133" s="1" t="s">
        <v>238</v>
      </c>
      <c r="B133" s="1" t="s">
        <v>239</v>
      </c>
      <c r="C133" s="1">
        <v>22</v>
      </c>
      <c r="D133" s="1">
        <v>21</v>
      </c>
      <c r="E133" s="1">
        <v>9</v>
      </c>
      <c r="F133" s="5">
        <f t="shared" ref="F133:F196" si="4">E133/C133*100</f>
        <v>40.909090909090914</v>
      </c>
      <c r="G133" s="5">
        <f t="shared" ref="G133:G196" si="5">E133/D133*100</f>
        <v>42.857142857142854</v>
      </c>
    </row>
    <row r="134" spans="1:7" x14ac:dyDescent="0.25">
      <c r="A134" s="1" t="s">
        <v>240</v>
      </c>
      <c r="B134" s="1" t="s">
        <v>241</v>
      </c>
      <c r="C134" s="1">
        <v>25</v>
      </c>
      <c r="D134" s="1">
        <v>24</v>
      </c>
      <c r="E134" s="1">
        <v>4</v>
      </c>
      <c r="F134" s="5">
        <f t="shared" si="4"/>
        <v>16</v>
      </c>
      <c r="G134" s="5">
        <f t="shared" si="5"/>
        <v>16.666666666666664</v>
      </c>
    </row>
    <row r="135" spans="1:7" x14ac:dyDescent="0.25">
      <c r="A135" s="1" t="s">
        <v>242</v>
      </c>
      <c r="B135" s="1" t="s">
        <v>243</v>
      </c>
      <c r="C135" s="1">
        <v>32</v>
      </c>
      <c r="D135" s="1">
        <v>26</v>
      </c>
      <c r="E135" s="1">
        <v>6</v>
      </c>
      <c r="F135" s="5">
        <f t="shared" si="4"/>
        <v>18.75</v>
      </c>
      <c r="G135" s="5">
        <f t="shared" si="5"/>
        <v>23.076923076923077</v>
      </c>
    </row>
    <row r="136" spans="1:7" x14ac:dyDescent="0.25">
      <c r="A136" s="1" t="s">
        <v>244</v>
      </c>
      <c r="B136" s="1" t="s">
        <v>245</v>
      </c>
      <c r="C136" s="1">
        <v>27</v>
      </c>
      <c r="D136" s="1">
        <v>21</v>
      </c>
      <c r="E136" s="1">
        <v>1</v>
      </c>
      <c r="F136" s="5">
        <f t="shared" si="4"/>
        <v>3.7037037037037033</v>
      </c>
      <c r="G136" s="5">
        <f t="shared" si="5"/>
        <v>4.7619047619047619</v>
      </c>
    </row>
    <row r="137" spans="1:7" x14ac:dyDescent="0.25">
      <c r="A137" s="1" t="s">
        <v>248</v>
      </c>
      <c r="B137" s="1" t="s">
        <v>249</v>
      </c>
      <c r="C137" s="1">
        <v>59</v>
      </c>
      <c r="D137" s="1">
        <v>51</v>
      </c>
      <c r="E137" s="1">
        <v>6</v>
      </c>
      <c r="F137" s="5">
        <f t="shared" si="4"/>
        <v>10.16949152542373</v>
      </c>
      <c r="G137" s="5">
        <f t="shared" si="5"/>
        <v>11.76470588235294</v>
      </c>
    </row>
    <row r="138" spans="1:7" x14ac:dyDescent="0.25">
      <c r="A138" s="1" t="s">
        <v>1019</v>
      </c>
      <c r="B138" s="1" t="s">
        <v>1020</v>
      </c>
      <c r="C138" s="1">
        <v>22</v>
      </c>
      <c r="D138" s="1">
        <v>17</v>
      </c>
      <c r="E138" s="1">
        <v>3</v>
      </c>
      <c r="F138" s="5">
        <f t="shared" si="4"/>
        <v>13.636363636363635</v>
      </c>
      <c r="G138" s="5">
        <f t="shared" si="5"/>
        <v>17.647058823529413</v>
      </c>
    </row>
    <row r="139" spans="1:7" x14ac:dyDescent="0.25">
      <c r="A139" s="1" t="s">
        <v>1021</v>
      </c>
      <c r="B139" s="1" t="s">
        <v>1022</v>
      </c>
      <c r="C139" s="1">
        <v>25</v>
      </c>
      <c r="D139" s="1">
        <v>23</v>
      </c>
      <c r="E139" s="1">
        <v>6</v>
      </c>
      <c r="F139" s="5">
        <f t="shared" si="4"/>
        <v>24</v>
      </c>
      <c r="G139" s="5">
        <f t="shared" si="5"/>
        <v>26.086956521739129</v>
      </c>
    </row>
    <row r="140" spans="1:7" x14ac:dyDescent="0.25">
      <c r="A140" s="1" t="s">
        <v>250</v>
      </c>
      <c r="B140" s="1" t="s">
        <v>251</v>
      </c>
      <c r="C140" s="1">
        <v>35</v>
      </c>
      <c r="D140" s="1">
        <v>28</v>
      </c>
      <c r="E140" s="1">
        <v>6</v>
      </c>
      <c r="F140" s="5">
        <f t="shared" si="4"/>
        <v>17.142857142857142</v>
      </c>
      <c r="G140" s="5">
        <f t="shared" si="5"/>
        <v>21.428571428571427</v>
      </c>
    </row>
    <row r="141" spans="1:7" x14ac:dyDescent="0.25">
      <c r="A141" s="1" t="s">
        <v>256</v>
      </c>
      <c r="B141" s="1" t="s">
        <v>257</v>
      </c>
      <c r="C141" s="1">
        <v>185</v>
      </c>
      <c r="D141" s="1">
        <v>96</v>
      </c>
      <c r="E141" s="1">
        <v>11</v>
      </c>
      <c r="F141" s="5">
        <f t="shared" si="4"/>
        <v>5.9459459459459465</v>
      </c>
      <c r="G141" s="5">
        <f t="shared" si="5"/>
        <v>11.458333333333332</v>
      </c>
    </row>
    <row r="142" spans="1:7" x14ac:dyDescent="0.25">
      <c r="A142" s="1" t="s">
        <v>1023</v>
      </c>
      <c r="B142" s="1" t="s">
        <v>1024</v>
      </c>
      <c r="C142" s="1">
        <v>20</v>
      </c>
      <c r="D142" s="1">
        <v>17</v>
      </c>
      <c r="E142" s="1">
        <v>1</v>
      </c>
      <c r="F142" s="5">
        <f t="shared" si="4"/>
        <v>5</v>
      </c>
      <c r="G142" s="5">
        <f t="shared" si="5"/>
        <v>5.8823529411764701</v>
      </c>
    </row>
    <row r="143" spans="1:7" x14ac:dyDescent="0.25">
      <c r="A143" s="1" t="s">
        <v>258</v>
      </c>
      <c r="B143" s="1" t="s">
        <v>259</v>
      </c>
      <c r="C143" s="1">
        <v>31</v>
      </c>
      <c r="D143" s="1">
        <v>14</v>
      </c>
      <c r="E143" s="1">
        <v>2</v>
      </c>
      <c r="F143" s="5">
        <f t="shared" si="4"/>
        <v>6.4516129032258061</v>
      </c>
      <c r="G143" s="5">
        <f t="shared" si="5"/>
        <v>14.285714285714285</v>
      </c>
    </row>
    <row r="144" spans="1:7" x14ac:dyDescent="0.25">
      <c r="A144" s="1" t="s">
        <v>1025</v>
      </c>
      <c r="B144" s="1" t="s">
        <v>1026</v>
      </c>
      <c r="C144" s="1">
        <v>4</v>
      </c>
      <c r="D144" s="1">
        <v>4</v>
      </c>
      <c r="E144" s="1">
        <v>1</v>
      </c>
      <c r="F144" s="5">
        <f t="shared" si="4"/>
        <v>25</v>
      </c>
      <c r="G144" s="5">
        <f t="shared" si="5"/>
        <v>25</v>
      </c>
    </row>
    <row r="145" spans="1:7" x14ac:dyDescent="0.25">
      <c r="A145" s="1" t="s">
        <v>260</v>
      </c>
      <c r="B145" s="1" t="s">
        <v>261</v>
      </c>
      <c r="C145" s="1">
        <v>27</v>
      </c>
      <c r="D145" s="1">
        <v>15</v>
      </c>
      <c r="E145" s="1">
        <v>8</v>
      </c>
      <c r="F145" s="5">
        <f t="shared" si="4"/>
        <v>29.629629629629626</v>
      </c>
      <c r="G145" s="5">
        <f t="shared" si="5"/>
        <v>53.333333333333336</v>
      </c>
    </row>
    <row r="146" spans="1:7" x14ac:dyDescent="0.25">
      <c r="A146" s="1" t="s">
        <v>262</v>
      </c>
      <c r="B146" s="1" t="s">
        <v>263</v>
      </c>
      <c r="C146" s="1">
        <v>30</v>
      </c>
      <c r="D146" s="1">
        <v>17</v>
      </c>
      <c r="E146" s="1">
        <v>6</v>
      </c>
      <c r="F146" s="5">
        <f t="shared" si="4"/>
        <v>20</v>
      </c>
      <c r="G146" s="5">
        <f t="shared" si="5"/>
        <v>35.294117647058826</v>
      </c>
    </row>
    <row r="147" spans="1:7" x14ac:dyDescent="0.25">
      <c r="A147" s="1" t="s">
        <v>264</v>
      </c>
      <c r="B147" s="1" t="s">
        <v>265</v>
      </c>
      <c r="C147" s="1">
        <v>36</v>
      </c>
      <c r="D147" s="1">
        <v>26</v>
      </c>
      <c r="E147" s="1">
        <v>2</v>
      </c>
      <c r="F147" s="5">
        <f t="shared" si="4"/>
        <v>5.5555555555555554</v>
      </c>
      <c r="G147" s="5">
        <f t="shared" si="5"/>
        <v>7.6923076923076925</v>
      </c>
    </row>
    <row r="148" spans="1:7" x14ac:dyDescent="0.25">
      <c r="A148" s="1" t="s">
        <v>266</v>
      </c>
      <c r="B148" s="1" t="s">
        <v>267</v>
      </c>
      <c r="C148" s="1">
        <v>23</v>
      </c>
      <c r="D148" s="1">
        <v>17</v>
      </c>
      <c r="E148" s="1">
        <v>5</v>
      </c>
      <c r="F148" s="5">
        <f t="shared" si="4"/>
        <v>21.739130434782609</v>
      </c>
      <c r="G148" s="5">
        <f t="shared" si="5"/>
        <v>29.411764705882355</v>
      </c>
    </row>
    <row r="149" spans="1:7" x14ac:dyDescent="0.25">
      <c r="A149" s="1" t="s">
        <v>1027</v>
      </c>
      <c r="B149" s="1" t="s">
        <v>1028</v>
      </c>
      <c r="C149" s="1">
        <v>17</v>
      </c>
      <c r="D149" s="1">
        <v>17</v>
      </c>
      <c r="E149" s="1">
        <v>1</v>
      </c>
      <c r="F149" s="5">
        <f t="shared" si="4"/>
        <v>5.8823529411764701</v>
      </c>
      <c r="G149" s="5">
        <f t="shared" si="5"/>
        <v>5.8823529411764701</v>
      </c>
    </row>
    <row r="150" spans="1:7" x14ac:dyDescent="0.25">
      <c r="A150" s="1" t="s">
        <v>268</v>
      </c>
      <c r="B150" s="1" t="s">
        <v>269</v>
      </c>
      <c r="C150" s="1">
        <v>34</v>
      </c>
      <c r="D150" s="1">
        <v>30</v>
      </c>
      <c r="E150" s="1">
        <v>8</v>
      </c>
      <c r="F150" s="5">
        <f t="shared" si="4"/>
        <v>23.52941176470588</v>
      </c>
      <c r="G150" s="5">
        <f t="shared" si="5"/>
        <v>26.666666666666668</v>
      </c>
    </row>
    <row r="151" spans="1:7" x14ac:dyDescent="0.25">
      <c r="A151" s="1" t="s">
        <v>1029</v>
      </c>
      <c r="B151" s="1" t="s">
        <v>1030</v>
      </c>
      <c r="C151" s="1">
        <v>29</v>
      </c>
      <c r="D151" s="1">
        <v>25</v>
      </c>
      <c r="E151" s="1">
        <v>1</v>
      </c>
      <c r="F151" s="5">
        <f t="shared" si="4"/>
        <v>3.4482758620689653</v>
      </c>
      <c r="G151" s="5">
        <f t="shared" si="5"/>
        <v>4</v>
      </c>
    </row>
    <row r="152" spans="1:7" x14ac:dyDescent="0.25">
      <c r="A152" s="1" t="s">
        <v>274</v>
      </c>
      <c r="B152" s="1" t="s">
        <v>275</v>
      </c>
      <c r="C152" s="1">
        <v>15</v>
      </c>
      <c r="D152" s="1">
        <v>12</v>
      </c>
      <c r="E152" s="1">
        <v>6</v>
      </c>
      <c r="F152" s="5">
        <f t="shared" si="4"/>
        <v>40</v>
      </c>
      <c r="G152" s="5">
        <f t="shared" si="5"/>
        <v>50</v>
      </c>
    </row>
    <row r="153" spans="1:7" x14ac:dyDescent="0.25">
      <c r="A153" s="1" t="s">
        <v>1031</v>
      </c>
      <c r="B153" s="1" t="s">
        <v>1032</v>
      </c>
      <c r="C153" s="1">
        <v>27</v>
      </c>
      <c r="D153" s="1">
        <v>25</v>
      </c>
      <c r="E153" s="1">
        <v>3</v>
      </c>
      <c r="F153" s="5">
        <f t="shared" si="4"/>
        <v>11.111111111111111</v>
      </c>
      <c r="G153" s="5">
        <f t="shared" si="5"/>
        <v>12</v>
      </c>
    </row>
    <row r="154" spans="1:7" x14ac:dyDescent="0.25">
      <c r="A154" s="1" t="s">
        <v>278</v>
      </c>
      <c r="B154" s="1" t="s">
        <v>279</v>
      </c>
      <c r="C154" s="1">
        <v>31</v>
      </c>
      <c r="D154" s="1">
        <v>24</v>
      </c>
      <c r="E154" s="1">
        <v>3</v>
      </c>
      <c r="F154" s="5">
        <f t="shared" si="4"/>
        <v>9.67741935483871</v>
      </c>
      <c r="G154" s="5">
        <f t="shared" si="5"/>
        <v>12.5</v>
      </c>
    </row>
    <row r="155" spans="1:7" x14ac:dyDescent="0.25">
      <c r="A155" s="1" t="s">
        <v>1033</v>
      </c>
      <c r="B155" s="1" t="s">
        <v>1034</v>
      </c>
      <c r="C155" s="1">
        <v>7</v>
      </c>
      <c r="D155" s="1">
        <v>6</v>
      </c>
      <c r="E155" s="1">
        <v>1</v>
      </c>
      <c r="F155" s="5">
        <f t="shared" si="4"/>
        <v>14.285714285714285</v>
      </c>
      <c r="G155" s="5">
        <f t="shared" si="5"/>
        <v>16.666666666666664</v>
      </c>
    </row>
    <row r="156" spans="1:7" x14ac:dyDescent="0.25">
      <c r="A156" s="1" t="s">
        <v>280</v>
      </c>
      <c r="B156" s="1" t="s">
        <v>281</v>
      </c>
      <c r="C156" s="1">
        <v>23</v>
      </c>
      <c r="D156" s="1">
        <v>15</v>
      </c>
      <c r="E156" s="1">
        <v>2</v>
      </c>
      <c r="F156" s="5">
        <f t="shared" si="4"/>
        <v>8.695652173913043</v>
      </c>
      <c r="G156" s="5">
        <f t="shared" si="5"/>
        <v>13.333333333333334</v>
      </c>
    </row>
    <row r="157" spans="1:7" x14ac:dyDescent="0.25">
      <c r="A157" s="1" t="s">
        <v>1035</v>
      </c>
      <c r="B157" s="1" t="s">
        <v>1036</v>
      </c>
      <c r="C157" s="1">
        <v>16</v>
      </c>
      <c r="D157" s="1">
        <v>16</v>
      </c>
      <c r="E157" s="1">
        <v>1</v>
      </c>
      <c r="F157" s="5">
        <f t="shared" si="4"/>
        <v>6.25</v>
      </c>
      <c r="G157" s="5">
        <f t="shared" si="5"/>
        <v>6.25</v>
      </c>
    </row>
    <row r="158" spans="1:7" x14ac:dyDescent="0.25">
      <c r="A158" s="1" t="s">
        <v>1037</v>
      </c>
      <c r="B158" s="1" t="s">
        <v>1038</v>
      </c>
      <c r="C158" s="1">
        <v>20</v>
      </c>
      <c r="D158" s="1">
        <v>20</v>
      </c>
      <c r="E158" s="1">
        <v>3</v>
      </c>
      <c r="F158" s="5">
        <f t="shared" si="4"/>
        <v>15</v>
      </c>
      <c r="G158" s="5">
        <f t="shared" si="5"/>
        <v>15</v>
      </c>
    </row>
    <row r="159" spans="1:7" x14ac:dyDescent="0.25">
      <c r="A159" s="1" t="s">
        <v>1039</v>
      </c>
      <c r="B159" s="1" t="s">
        <v>1040</v>
      </c>
      <c r="C159" s="1">
        <v>69</v>
      </c>
      <c r="D159" s="1">
        <v>65</v>
      </c>
      <c r="E159" s="1">
        <v>16</v>
      </c>
      <c r="F159" s="5">
        <f t="shared" si="4"/>
        <v>23.188405797101449</v>
      </c>
      <c r="G159" s="5">
        <f t="shared" si="5"/>
        <v>24.615384615384617</v>
      </c>
    </row>
    <row r="160" spans="1:7" x14ac:dyDescent="0.25">
      <c r="A160" s="1" t="s">
        <v>288</v>
      </c>
      <c r="B160" s="1" t="s">
        <v>289</v>
      </c>
      <c r="C160" s="1">
        <v>27</v>
      </c>
      <c r="D160" s="1">
        <v>27</v>
      </c>
      <c r="E160" s="1">
        <v>2</v>
      </c>
      <c r="F160" s="5">
        <f t="shared" si="4"/>
        <v>7.4074074074074066</v>
      </c>
      <c r="G160" s="5">
        <f t="shared" si="5"/>
        <v>7.4074074074074066</v>
      </c>
    </row>
    <row r="161" spans="1:7" x14ac:dyDescent="0.25">
      <c r="A161" s="1" t="s">
        <v>290</v>
      </c>
      <c r="B161" s="1" t="s">
        <v>291</v>
      </c>
      <c r="C161" s="1">
        <v>21</v>
      </c>
      <c r="D161" s="1">
        <v>17</v>
      </c>
      <c r="E161" s="1">
        <v>5</v>
      </c>
      <c r="F161" s="5">
        <f t="shared" si="4"/>
        <v>23.809523809523807</v>
      </c>
      <c r="G161" s="5">
        <f t="shared" si="5"/>
        <v>29.411764705882355</v>
      </c>
    </row>
    <row r="162" spans="1:7" x14ac:dyDescent="0.25">
      <c r="A162" s="1" t="s">
        <v>1041</v>
      </c>
      <c r="B162" s="1" t="s">
        <v>1042</v>
      </c>
      <c r="C162" s="1">
        <v>18</v>
      </c>
      <c r="D162" s="1">
        <v>6</v>
      </c>
      <c r="E162" s="1">
        <v>1</v>
      </c>
      <c r="F162" s="5">
        <f t="shared" si="4"/>
        <v>5.5555555555555554</v>
      </c>
      <c r="G162" s="5">
        <f t="shared" si="5"/>
        <v>16.666666666666664</v>
      </c>
    </row>
    <row r="163" spans="1:7" x14ac:dyDescent="0.25">
      <c r="A163" s="1" t="s">
        <v>1043</v>
      </c>
      <c r="B163" s="1" t="s">
        <v>1044</v>
      </c>
      <c r="C163" s="1">
        <v>17</v>
      </c>
      <c r="D163" s="1">
        <v>14</v>
      </c>
      <c r="E163" s="1">
        <v>2</v>
      </c>
      <c r="F163" s="5">
        <f t="shared" si="4"/>
        <v>11.76470588235294</v>
      </c>
      <c r="G163" s="5">
        <f t="shared" si="5"/>
        <v>14.285714285714285</v>
      </c>
    </row>
    <row r="164" spans="1:7" x14ac:dyDescent="0.25">
      <c r="A164" s="1" t="s">
        <v>1045</v>
      </c>
      <c r="B164" s="1" t="s">
        <v>1046</v>
      </c>
      <c r="C164" s="1">
        <v>14</v>
      </c>
      <c r="D164" s="1">
        <v>9</v>
      </c>
      <c r="E164" s="1">
        <v>1</v>
      </c>
      <c r="F164" s="5">
        <f t="shared" si="4"/>
        <v>7.1428571428571423</v>
      </c>
      <c r="G164" s="5">
        <f t="shared" si="5"/>
        <v>11.111111111111111</v>
      </c>
    </row>
    <row r="165" spans="1:7" x14ac:dyDescent="0.25">
      <c r="A165" s="1" t="s">
        <v>294</v>
      </c>
      <c r="B165" s="1" t="s">
        <v>295</v>
      </c>
      <c r="C165" s="1">
        <v>42</v>
      </c>
      <c r="D165" s="1">
        <v>34</v>
      </c>
      <c r="E165" s="1">
        <v>9</v>
      </c>
      <c r="F165" s="5">
        <f t="shared" si="4"/>
        <v>21.428571428571427</v>
      </c>
      <c r="G165" s="5">
        <f t="shared" si="5"/>
        <v>26.47058823529412</v>
      </c>
    </row>
    <row r="166" spans="1:7" x14ac:dyDescent="0.25">
      <c r="A166" s="1" t="s">
        <v>1047</v>
      </c>
      <c r="B166" s="1" t="s">
        <v>1048</v>
      </c>
      <c r="C166" s="1">
        <v>13</v>
      </c>
      <c r="D166" s="1">
        <v>9</v>
      </c>
      <c r="E166" s="1">
        <v>1</v>
      </c>
      <c r="F166" s="5">
        <f t="shared" si="4"/>
        <v>7.6923076923076925</v>
      </c>
      <c r="G166" s="5">
        <f t="shared" si="5"/>
        <v>11.111111111111111</v>
      </c>
    </row>
    <row r="167" spans="1:7" x14ac:dyDescent="0.25">
      <c r="A167" s="1" t="s">
        <v>1049</v>
      </c>
      <c r="B167" s="1" t="s">
        <v>1050</v>
      </c>
      <c r="C167" s="1">
        <v>1</v>
      </c>
      <c r="D167" s="1">
        <v>1</v>
      </c>
      <c r="E167" s="1">
        <v>1</v>
      </c>
      <c r="F167" s="5">
        <f t="shared" si="4"/>
        <v>100</v>
      </c>
      <c r="G167" s="5">
        <f t="shared" si="5"/>
        <v>100</v>
      </c>
    </row>
    <row r="168" spans="1:7" x14ac:dyDescent="0.25">
      <c r="A168" s="1" t="s">
        <v>1051</v>
      </c>
      <c r="B168" s="1" t="s">
        <v>1052</v>
      </c>
      <c r="C168" s="1">
        <v>21</v>
      </c>
      <c r="D168" s="1">
        <v>19</v>
      </c>
      <c r="E168" s="1">
        <v>4</v>
      </c>
      <c r="F168" s="5">
        <f t="shared" si="4"/>
        <v>19.047619047619047</v>
      </c>
      <c r="G168" s="5">
        <f t="shared" si="5"/>
        <v>21.052631578947366</v>
      </c>
    </row>
    <row r="169" spans="1:7" x14ac:dyDescent="0.25">
      <c r="A169" s="1" t="s">
        <v>1053</v>
      </c>
      <c r="B169" s="1" t="s">
        <v>1054</v>
      </c>
      <c r="C169" s="1">
        <v>28</v>
      </c>
      <c r="D169" s="1">
        <v>12</v>
      </c>
      <c r="E169" s="1">
        <v>3</v>
      </c>
      <c r="F169" s="5">
        <f t="shared" si="4"/>
        <v>10.714285714285714</v>
      </c>
      <c r="G169" s="5">
        <f t="shared" si="5"/>
        <v>25</v>
      </c>
    </row>
    <row r="170" spans="1:7" x14ac:dyDescent="0.25">
      <c r="A170" s="1" t="s">
        <v>1055</v>
      </c>
      <c r="B170" s="1" t="s">
        <v>1056</v>
      </c>
      <c r="C170" s="1">
        <v>15</v>
      </c>
      <c r="D170" s="1">
        <v>7</v>
      </c>
      <c r="E170" s="1">
        <v>4</v>
      </c>
      <c r="F170" s="5">
        <f t="shared" si="4"/>
        <v>26.666666666666668</v>
      </c>
      <c r="G170" s="5">
        <f t="shared" si="5"/>
        <v>57.142857142857139</v>
      </c>
    </row>
    <row r="171" spans="1:7" x14ac:dyDescent="0.25">
      <c r="A171" s="1" t="s">
        <v>1057</v>
      </c>
      <c r="B171" s="1" t="s">
        <v>1058</v>
      </c>
      <c r="C171" s="1">
        <v>56</v>
      </c>
      <c r="D171" s="1">
        <v>56</v>
      </c>
      <c r="E171" s="1">
        <v>5</v>
      </c>
      <c r="F171" s="5">
        <f t="shared" si="4"/>
        <v>8.9285714285714288</v>
      </c>
      <c r="G171" s="5">
        <f t="shared" si="5"/>
        <v>8.9285714285714288</v>
      </c>
    </row>
    <row r="172" spans="1:7" x14ac:dyDescent="0.25">
      <c r="A172" s="1" t="s">
        <v>1059</v>
      </c>
      <c r="B172" s="1" t="s">
        <v>1060</v>
      </c>
      <c r="C172" s="1">
        <v>31</v>
      </c>
      <c r="D172" s="1">
        <v>29</v>
      </c>
      <c r="E172" s="1">
        <v>6</v>
      </c>
      <c r="F172" s="5">
        <f t="shared" si="4"/>
        <v>19.35483870967742</v>
      </c>
      <c r="G172" s="5">
        <f t="shared" si="5"/>
        <v>20.689655172413794</v>
      </c>
    </row>
    <row r="173" spans="1:7" x14ac:dyDescent="0.25">
      <c r="A173" s="1" t="s">
        <v>1061</v>
      </c>
      <c r="B173" s="1" t="s">
        <v>1062</v>
      </c>
      <c r="C173" s="1">
        <v>17</v>
      </c>
      <c r="D173" s="1">
        <v>17</v>
      </c>
      <c r="E173" s="1">
        <v>4</v>
      </c>
      <c r="F173" s="5">
        <f t="shared" si="4"/>
        <v>23.52941176470588</v>
      </c>
      <c r="G173" s="5">
        <f t="shared" si="5"/>
        <v>23.52941176470588</v>
      </c>
    </row>
    <row r="174" spans="1:7" x14ac:dyDescent="0.25">
      <c r="A174" s="1" t="s">
        <v>1063</v>
      </c>
      <c r="B174" s="1" t="s">
        <v>1064</v>
      </c>
      <c r="C174" s="1">
        <v>30</v>
      </c>
      <c r="D174" s="1">
        <v>30</v>
      </c>
      <c r="E174" s="1">
        <v>2</v>
      </c>
      <c r="F174" s="5">
        <f t="shared" si="4"/>
        <v>6.666666666666667</v>
      </c>
      <c r="G174" s="5">
        <f t="shared" si="5"/>
        <v>6.666666666666667</v>
      </c>
    </row>
    <row r="175" spans="1:7" x14ac:dyDescent="0.25">
      <c r="A175" s="1" t="s">
        <v>1065</v>
      </c>
      <c r="B175" s="1" t="s">
        <v>1066</v>
      </c>
      <c r="C175" s="1">
        <v>52</v>
      </c>
      <c r="D175" s="1">
        <v>52</v>
      </c>
      <c r="E175" s="1">
        <v>3</v>
      </c>
      <c r="F175" s="5">
        <f t="shared" si="4"/>
        <v>5.7692307692307692</v>
      </c>
      <c r="G175" s="5">
        <f t="shared" si="5"/>
        <v>5.7692307692307692</v>
      </c>
    </row>
    <row r="176" spans="1:7" x14ac:dyDescent="0.25">
      <c r="A176" s="1" t="s">
        <v>306</v>
      </c>
      <c r="B176" s="1" t="s">
        <v>307</v>
      </c>
      <c r="C176" s="1">
        <v>34</v>
      </c>
      <c r="D176" s="1">
        <v>28</v>
      </c>
      <c r="E176" s="1">
        <v>7</v>
      </c>
      <c r="F176" s="5">
        <f t="shared" si="4"/>
        <v>20.588235294117645</v>
      </c>
      <c r="G176" s="5">
        <f t="shared" si="5"/>
        <v>25</v>
      </c>
    </row>
    <row r="177" spans="1:7" x14ac:dyDescent="0.25">
      <c r="A177" s="1" t="s">
        <v>1067</v>
      </c>
      <c r="B177" s="1" t="s">
        <v>1068</v>
      </c>
      <c r="C177" s="1">
        <v>32</v>
      </c>
      <c r="D177" s="1">
        <v>32</v>
      </c>
      <c r="E177" s="1">
        <v>4</v>
      </c>
      <c r="F177" s="5">
        <f t="shared" si="4"/>
        <v>12.5</v>
      </c>
      <c r="G177" s="5">
        <f t="shared" si="5"/>
        <v>12.5</v>
      </c>
    </row>
    <row r="178" spans="1:7" x14ac:dyDescent="0.25">
      <c r="A178" s="1" t="s">
        <v>1069</v>
      </c>
      <c r="B178" s="1" t="s">
        <v>1070</v>
      </c>
      <c r="C178" s="1">
        <v>81</v>
      </c>
      <c r="D178" s="1">
        <v>33</v>
      </c>
      <c r="E178" s="1">
        <v>8</v>
      </c>
      <c r="F178" s="5">
        <f t="shared" si="4"/>
        <v>9.8765432098765427</v>
      </c>
      <c r="G178" s="5">
        <f t="shared" si="5"/>
        <v>24.242424242424242</v>
      </c>
    </row>
    <row r="179" spans="1:7" x14ac:dyDescent="0.25">
      <c r="A179" s="1" t="s">
        <v>322</v>
      </c>
      <c r="B179" s="1" t="s">
        <v>323</v>
      </c>
      <c r="C179" s="1">
        <v>18</v>
      </c>
      <c r="D179" s="1">
        <v>16</v>
      </c>
      <c r="E179" s="1">
        <v>3</v>
      </c>
      <c r="F179" s="5">
        <f t="shared" si="4"/>
        <v>16.666666666666664</v>
      </c>
      <c r="G179" s="5">
        <f t="shared" si="5"/>
        <v>18.75</v>
      </c>
    </row>
    <row r="180" spans="1:7" x14ac:dyDescent="0.25">
      <c r="A180" s="1" t="s">
        <v>1071</v>
      </c>
      <c r="B180" s="1" t="s">
        <v>1072</v>
      </c>
      <c r="C180" s="1">
        <v>16</v>
      </c>
      <c r="D180" s="1">
        <v>11</v>
      </c>
      <c r="E180" s="1">
        <v>1</v>
      </c>
      <c r="F180" s="5">
        <f t="shared" si="4"/>
        <v>6.25</v>
      </c>
      <c r="G180" s="5">
        <f t="shared" si="5"/>
        <v>9.0909090909090917</v>
      </c>
    </row>
    <row r="181" spans="1:7" x14ac:dyDescent="0.25">
      <c r="A181" s="1" t="s">
        <v>1073</v>
      </c>
      <c r="B181" s="1" t="s">
        <v>1074</v>
      </c>
      <c r="C181" s="1">
        <v>28</v>
      </c>
      <c r="D181" s="1">
        <v>28</v>
      </c>
      <c r="E181" s="1">
        <v>3</v>
      </c>
      <c r="F181" s="5">
        <f t="shared" si="4"/>
        <v>10.714285714285714</v>
      </c>
      <c r="G181" s="5">
        <f t="shared" si="5"/>
        <v>10.714285714285714</v>
      </c>
    </row>
    <row r="182" spans="1:7" x14ac:dyDescent="0.25">
      <c r="A182" s="1" t="s">
        <v>1075</v>
      </c>
      <c r="B182" s="1" t="s">
        <v>1076</v>
      </c>
      <c r="C182" s="1">
        <v>27</v>
      </c>
      <c r="D182" s="1">
        <v>24</v>
      </c>
      <c r="E182" s="1">
        <v>3</v>
      </c>
      <c r="F182" s="5">
        <f t="shared" si="4"/>
        <v>11.111111111111111</v>
      </c>
      <c r="G182" s="5">
        <f t="shared" si="5"/>
        <v>12.5</v>
      </c>
    </row>
    <row r="183" spans="1:7" x14ac:dyDescent="0.25">
      <c r="A183" s="1" t="s">
        <v>1077</v>
      </c>
      <c r="B183" s="1" t="s">
        <v>1078</v>
      </c>
      <c r="C183" s="1">
        <v>25</v>
      </c>
      <c r="D183" s="1">
        <v>11</v>
      </c>
      <c r="E183" s="1">
        <v>5</v>
      </c>
      <c r="F183" s="5">
        <f t="shared" si="4"/>
        <v>20</v>
      </c>
      <c r="G183" s="5">
        <f t="shared" si="5"/>
        <v>45.454545454545453</v>
      </c>
    </row>
    <row r="184" spans="1:7" x14ac:dyDescent="0.25">
      <c r="A184" s="1" t="s">
        <v>1079</v>
      </c>
      <c r="B184" s="1" t="s">
        <v>1080</v>
      </c>
      <c r="C184" s="1">
        <v>28</v>
      </c>
      <c r="D184" s="1">
        <v>16</v>
      </c>
      <c r="E184" s="1">
        <v>2</v>
      </c>
      <c r="F184" s="5">
        <f t="shared" si="4"/>
        <v>7.1428571428571423</v>
      </c>
      <c r="G184" s="5">
        <f t="shared" si="5"/>
        <v>12.5</v>
      </c>
    </row>
    <row r="185" spans="1:7" x14ac:dyDescent="0.25">
      <c r="A185" s="1" t="s">
        <v>1081</v>
      </c>
      <c r="B185" s="1" t="s">
        <v>1082</v>
      </c>
      <c r="C185" s="1">
        <v>15</v>
      </c>
      <c r="D185" s="1">
        <v>10</v>
      </c>
      <c r="E185" s="1">
        <v>2</v>
      </c>
      <c r="F185" s="5">
        <f t="shared" si="4"/>
        <v>13.333333333333334</v>
      </c>
      <c r="G185" s="5">
        <f t="shared" si="5"/>
        <v>20</v>
      </c>
    </row>
    <row r="186" spans="1:7" x14ac:dyDescent="0.25">
      <c r="A186" s="1" t="s">
        <v>336</v>
      </c>
      <c r="B186" s="1" t="s">
        <v>337</v>
      </c>
      <c r="C186" s="1">
        <v>30</v>
      </c>
      <c r="D186" s="1">
        <v>25</v>
      </c>
      <c r="E186" s="1">
        <v>3</v>
      </c>
      <c r="F186" s="5">
        <f t="shared" si="4"/>
        <v>10</v>
      </c>
      <c r="G186" s="5">
        <f t="shared" si="5"/>
        <v>12</v>
      </c>
    </row>
    <row r="187" spans="1:7" x14ac:dyDescent="0.25">
      <c r="A187" s="1" t="s">
        <v>1083</v>
      </c>
      <c r="B187" s="1" t="s">
        <v>1084</v>
      </c>
      <c r="C187" s="1">
        <v>18</v>
      </c>
      <c r="D187" s="1">
        <v>5</v>
      </c>
      <c r="E187" s="1">
        <v>2</v>
      </c>
      <c r="F187" s="5">
        <f t="shared" si="4"/>
        <v>11.111111111111111</v>
      </c>
      <c r="G187" s="5">
        <f t="shared" si="5"/>
        <v>40</v>
      </c>
    </row>
    <row r="188" spans="1:7" x14ac:dyDescent="0.25">
      <c r="A188" s="1" t="s">
        <v>1085</v>
      </c>
      <c r="B188" s="1" t="s">
        <v>1086</v>
      </c>
      <c r="C188" s="1">
        <v>20</v>
      </c>
      <c r="D188" s="1">
        <v>6</v>
      </c>
      <c r="E188" s="1">
        <v>3</v>
      </c>
      <c r="F188" s="5">
        <f t="shared" si="4"/>
        <v>15</v>
      </c>
      <c r="G188" s="5">
        <f t="shared" si="5"/>
        <v>50</v>
      </c>
    </row>
    <row r="189" spans="1:7" x14ac:dyDescent="0.25">
      <c r="A189" s="1" t="s">
        <v>340</v>
      </c>
      <c r="B189" s="1" t="s">
        <v>341</v>
      </c>
      <c r="C189" s="1">
        <v>21</v>
      </c>
      <c r="D189" s="1">
        <v>21</v>
      </c>
      <c r="E189" s="1">
        <v>5</v>
      </c>
      <c r="F189" s="5">
        <f t="shared" si="4"/>
        <v>23.809523809523807</v>
      </c>
      <c r="G189" s="5">
        <f t="shared" si="5"/>
        <v>23.809523809523807</v>
      </c>
    </row>
    <row r="190" spans="1:7" x14ac:dyDescent="0.25">
      <c r="A190" s="1" t="s">
        <v>342</v>
      </c>
      <c r="B190" s="1" t="s">
        <v>343</v>
      </c>
      <c r="C190" s="1">
        <v>40</v>
      </c>
      <c r="D190" s="1">
        <v>34</v>
      </c>
      <c r="E190" s="1">
        <v>10</v>
      </c>
      <c r="F190" s="5">
        <f t="shared" si="4"/>
        <v>25</v>
      </c>
      <c r="G190" s="5">
        <f t="shared" si="5"/>
        <v>29.411764705882355</v>
      </c>
    </row>
    <row r="191" spans="1:7" x14ac:dyDescent="0.25">
      <c r="A191" s="1" t="s">
        <v>344</v>
      </c>
      <c r="B191" s="1" t="s">
        <v>345</v>
      </c>
      <c r="C191" s="1">
        <v>37</v>
      </c>
      <c r="D191" s="1">
        <v>29</v>
      </c>
      <c r="E191" s="1">
        <v>3</v>
      </c>
      <c r="F191" s="5">
        <f t="shared" si="4"/>
        <v>8.1081081081081088</v>
      </c>
      <c r="G191" s="5">
        <f t="shared" si="5"/>
        <v>10.344827586206897</v>
      </c>
    </row>
    <row r="192" spans="1:7" x14ac:dyDescent="0.25">
      <c r="A192" s="1" t="s">
        <v>1087</v>
      </c>
      <c r="B192" s="1" t="s">
        <v>1088</v>
      </c>
      <c r="C192" s="1">
        <v>21</v>
      </c>
      <c r="D192" s="1">
        <v>14</v>
      </c>
      <c r="E192" s="1">
        <v>4</v>
      </c>
      <c r="F192" s="5">
        <f t="shared" si="4"/>
        <v>19.047619047619047</v>
      </c>
      <c r="G192" s="5">
        <f t="shared" si="5"/>
        <v>28.571428571428569</v>
      </c>
    </row>
    <row r="193" spans="1:7" x14ac:dyDescent="0.25">
      <c r="A193" s="1" t="s">
        <v>346</v>
      </c>
      <c r="B193" s="1" t="s">
        <v>347</v>
      </c>
      <c r="C193" s="1">
        <v>16</v>
      </c>
      <c r="D193" s="1">
        <v>16</v>
      </c>
      <c r="E193" s="1">
        <v>5</v>
      </c>
      <c r="F193" s="5">
        <f t="shared" si="4"/>
        <v>31.25</v>
      </c>
      <c r="G193" s="5">
        <f t="shared" si="5"/>
        <v>31.25</v>
      </c>
    </row>
    <row r="194" spans="1:7" x14ac:dyDescent="0.25">
      <c r="A194" s="1" t="s">
        <v>348</v>
      </c>
      <c r="B194" s="1" t="s">
        <v>349</v>
      </c>
      <c r="C194" s="1">
        <v>16</v>
      </c>
      <c r="D194" s="1">
        <v>15</v>
      </c>
      <c r="E194" s="1">
        <v>1</v>
      </c>
      <c r="F194" s="5">
        <f t="shared" si="4"/>
        <v>6.25</v>
      </c>
      <c r="G194" s="5">
        <f t="shared" si="5"/>
        <v>6.666666666666667</v>
      </c>
    </row>
    <row r="195" spans="1:7" x14ac:dyDescent="0.25">
      <c r="A195" s="1" t="s">
        <v>352</v>
      </c>
      <c r="B195" s="1" t="s">
        <v>353</v>
      </c>
      <c r="C195" s="1">
        <v>16</v>
      </c>
      <c r="D195" s="1">
        <v>8</v>
      </c>
      <c r="E195" s="1">
        <v>3</v>
      </c>
      <c r="F195" s="5">
        <f t="shared" si="4"/>
        <v>18.75</v>
      </c>
      <c r="G195" s="5">
        <f t="shared" si="5"/>
        <v>37.5</v>
      </c>
    </row>
    <row r="196" spans="1:7" x14ac:dyDescent="0.25">
      <c r="A196" s="1" t="s">
        <v>1089</v>
      </c>
      <c r="B196" s="1" t="s">
        <v>1090</v>
      </c>
      <c r="C196" s="1">
        <v>22</v>
      </c>
      <c r="D196" s="1">
        <v>10</v>
      </c>
      <c r="E196" s="1">
        <v>1</v>
      </c>
      <c r="F196" s="5">
        <f t="shared" si="4"/>
        <v>4.5454545454545459</v>
      </c>
      <c r="G196" s="5">
        <f t="shared" si="5"/>
        <v>10</v>
      </c>
    </row>
    <row r="197" spans="1:7" x14ac:dyDescent="0.25">
      <c r="A197" s="1" t="s">
        <v>1091</v>
      </c>
      <c r="B197" s="1" t="s">
        <v>1092</v>
      </c>
      <c r="C197" s="1">
        <v>15</v>
      </c>
      <c r="D197" s="1">
        <v>13</v>
      </c>
      <c r="E197" s="1">
        <v>1</v>
      </c>
      <c r="F197" s="5">
        <f t="shared" ref="F197:F260" si="6">E197/C197*100</f>
        <v>6.666666666666667</v>
      </c>
      <c r="G197" s="5">
        <f t="shared" ref="G197:G260" si="7">E197/D197*100</f>
        <v>7.6923076923076925</v>
      </c>
    </row>
    <row r="198" spans="1:7" x14ac:dyDescent="0.25">
      <c r="A198" s="1" t="s">
        <v>1093</v>
      </c>
      <c r="B198" s="1" t="s">
        <v>1094</v>
      </c>
      <c r="C198" s="1">
        <v>31</v>
      </c>
      <c r="D198" s="1">
        <v>25</v>
      </c>
      <c r="E198" s="1">
        <v>6</v>
      </c>
      <c r="F198" s="5">
        <f t="shared" si="6"/>
        <v>19.35483870967742</v>
      </c>
      <c r="G198" s="5">
        <f t="shared" si="7"/>
        <v>24</v>
      </c>
    </row>
    <row r="199" spans="1:7" x14ac:dyDescent="0.25">
      <c r="A199" s="1" t="s">
        <v>1095</v>
      </c>
      <c r="B199" s="1" t="s">
        <v>1096</v>
      </c>
      <c r="C199" s="1">
        <v>31</v>
      </c>
      <c r="D199" s="1">
        <v>27</v>
      </c>
      <c r="E199" s="1">
        <v>3</v>
      </c>
      <c r="F199" s="5">
        <f t="shared" si="6"/>
        <v>9.67741935483871</v>
      </c>
      <c r="G199" s="5">
        <f t="shared" si="7"/>
        <v>11.111111111111111</v>
      </c>
    </row>
    <row r="200" spans="1:7" x14ac:dyDescent="0.25">
      <c r="A200" s="1" t="s">
        <v>358</v>
      </c>
      <c r="B200" s="1" t="s">
        <v>359</v>
      </c>
      <c r="C200" s="1">
        <v>31</v>
      </c>
      <c r="D200" s="1">
        <v>22</v>
      </c>
      <c r="E200" s="1">
        <v>5</v>
      </c>
      <c r="F200" s="5">
        <f t="shared" si="6"/>
        <v>16.129032258064516</v>
      </c>
      <c r="G200" s="5">
        <f t="shared" si="7"/>
        <v>22.727272727272727</v>
      </c>
    </row>
    <row r="201" spans="1:7" x14ac:dyDescent="0.25">
      <c r="A201" s="1" t="s">
        <v>1097</v>
      </c>
      <c r="B201" s="1" t="s">
        <v>1098</v>
      </c>
      <c r="C201" s="1">
        <v>37</v>
      </c>
      <c r="D201" s="1">
        <v>34</v>
      </c>
      <c r="E201" s="1">
        <v>3</v>
      </c>
      <c r="F201" s="5">
        <f t="shared" si="6"/>
        <v>8.1081081081081088</v>
      </c>
      <c r="G201" s="5">
        <f t="shared" si="7"/>
        <v>8.8235294117647065</v>
      </c>
    </row>
    <row r="202" spans="1:7" x14ac:dyDescent="0.25">
      <c r="A202" s="1" t="s">
        <v>1099</v>
      </c>
      <c r="B202" s="1" t="s">
        <v>1100</v>
      </c>
      <c r="C202" s="1">
        <v>34</v>
      </c>
      <c r="D202" s="1">
        <v>31</v>
      </c>
      <c r="E202" s="1">
        <v>2</v>
      </c>
      <c r="F202" s="5">
        <f t="shared" si="6"/>
        <v>5.8823529411764701</v>
      </c>
      <c r="G202" s="5">
        <f t="shared" si="7"/>
        <v>6.4516129032258061</v>
      </c>
    </row>
    <row r="203" spans="1:7" x14ac:dyDescent="0.25">
      <c r="A203" s="1" t="s">
        <v>1101</v>
      </c>
      <c r="B203" s="1" t="s">
        <v>1102</v>
      </c>
      <c r="C203" s="1">
        <v>21</v>
      </c>
      <c r="D203" s="1">
        <v>18</v>
      </c>
      <c r="E203" s="1">
        <v>2</v>
      </c>
      <c r="F203" s="5">
        <f t="shared" si="6"/>
        <v>9.5238095238095237</v>
      </c>
      <c r="G203" s="5">
        <f t="shared" si="7"/>
        <v>11.111111111111111</v>
      </c>
    </row>
    <row r="204" spans="1:7" x14ac:dyDescent="0.25">
      <c r="A204" s="1" t="s">
        <v>362</v>
      </c>
      <c r="B204" s="1" t="s">
        <v>363</v>
      </c>
      <c r="C204" s="1">
        <v>32</v>
      </c>
      <c r="D204" s="1">
        <v>27</v>
      </c>
      <c r="E204" s="1">
        <v>6</v>
      </c>
      <c r="F204" s="5">
        <f t="shared" si="6"/>
        <v>18.75</v>
      </c>
      <c r="G204" s="5">
        <f t="shared" si="7"/>
        <v>22.222222222222221</v>
      </c>
    </row>
    <row r="205" spans="1:7" x14ac:dyDescent="0.25">
      <c r="A205" s="1" t="s">
        <v>1103</v>
      </c>
      <c r="B205" s="1" t="s">
        <v>1104</v>
      </c>
      <c r="C205" s="1">
        <v>25</v>
      </c>
      <c r="D205" s="1">
        <v>14</v>
      </c>
      <c r="E205" s="1">
        <v>2</v>
      </c>
      <c r="F205" s="5">
        <f t="shared" si="6"/>
        <v>8</v>
      </c>
      <c r="G205" s="5">
        <f t="shared" si="7"/>
        <v>14.285714285714285</v>
      </c>
    </row>
    <row r="206" spans="1:7" x14ac:dyDescent="0.25">
      <c r="A206" s="1" t="s">
        <v>1105</v>
      </c>
      <c r="B206" s="1" t="s">
        <v>1106</v>
      </c>
      <c r="C206" s="1">
        <v>21</v>
      </c>
      <c r="D206" s="1">
        <v>12</v>
      </c>
      <c r="E206" s="1">
        <v>2</v>
      </c>
      <c r="F206" s="5">
        <f t="shared" si="6"/>
        <v>9.5238095238095237</v>
      </c>
      <c r="G206" s="5">
        <f t="shared" si="7"/>
        <v>16.666666666666664</v>
      </c>
    </row>
    <row r="207" spans="1:7" x14ac:dyDescent="0.25">
      <c r="A207" s="1" t="s">
        <v>1107</v>
      </c>
      <c r="B207" s="1" t="s">
        <v>1108</v>
      </c>
      <c r="C207" s="1">
        <v>12</v>
      </c>
      <c r="D207" s="1">
        <v>9</v>
      </c>
      <c r="E207" s="1">
        <v>4</v>
      </c>
      <c r="F207" s="5">
        <f t="shared" si="6"/>
        <v>33.333333333333329</v>
      </c>
      <c r="G207" s="5">
        <f t="shared" si="7"/>
        <v>44.444444444444443</v>
      </c>
    </row>
    <row r="208" spans="1:7" x14ac:dyDescent="0.25">
      <c r="A208" s="1" t="s">
        <v>364</v>
      </c>
      <c r="B208" s="1" t="s">
        <v>365</v>
      </c>
      <c r="C208" s="1">
        <v>32</v>
      </c>
      <c r="D208" s="1">
        <v>28</v>
      </c>
      <c r="E208" s="1">
        <v>2</v>
      </c>
      <c r="F208" s="5">
        <f t="shared" si="6"/>
        <v>6.25</v>
      </c>
      <c r="G208" s="5">
        <f t="shared" si="7"/>
        <v>7.1428571428571423</v>
      </c>
    </row>
    <row r="209" spans="1:7" x14ac:dyDescent="0.25">
      <c r="A209" s="1" t="s">
        <v>366</v>
      </c>
      <c r="B209" s="1" t="s">
        <v>367</v>
      </c>
      <c r="C209" s="1">
        <v>358</v>
      </c>
      <c r="D209" s="1">
        <v>304</v>
      </c>
      <c r="E209" s="1">
        <v>6</v>
      </c>
      <c r="F209" s="5">
        <f t="shared" si="6"/>
        <v>1.6759776536312849</v>
      </c>
      <c r="G209" s="5">
        <f t="shared" si="7"/>
        <v>1.9736842105263157</v>
      </c>
    </row>
    <row r="210" spans="1:7" x14ac:dyDescent="0.25">
      <c r="A210" s="1" t="s">
        <v>1109</v>
      </c>
      <c r="B210" s="1" t="s">
        <v>1110</v>
      </c>
      <c r="C210" s="1">
        <v>128</v>
      </c>
      <c r="D210" s="1">
        <v>7</v>
      </c>
      <c r="E210" s="1">
        <v>1</v>
      </c>
      <c r="F210" s="5">
        <f t="shared" si="6"/>
        <v>0.78125</v>
      </c>
      <c r="G210" s="5">
        <f t="shared" si="7"/>
        <v>14.285714285714285</v>
      </c>
    </row>
    <row r="211" spans="1:7" x14ac:dyDescent="0.25">
      <c r="A211" s="1" t="s">
        <v>368</v>
      </c>
      <c r="B211" s="1" t="s">
        <v>369</v>
      </c>
      <c r="C211" s="1">
        <v>31</v>
      </c>
      <c r="D211" s="1">
        <v>18</v>
      </c>
      <c r="E211" s="1">
        <v>2</v>
      </c>
      <c r="F211" s="5">
        <f t="shared" si="6"/>
        <v>6.4516129032258061</v>
      </c>
      <c r="G211" s="5">
        <f t="shared" si="7"/>
        <v>11.111111111111111</v>
      </c>
    </row>
    <row r="212" spans="1:7" x14ac:dyDescent="0.25">
      <c r="A212" s="1" t="s">
        <v>1111</v>
      </c>
      <c r="B212" s="1" t="s">
        <v>1112</v>
      </c>
      <c r="C212" s="1">
        <v>3</v>
      </c>
      <c r="D212" s="1">
        <v>1</v>
      </c>
      <c r="E212" s="1">
        <v>1</v>
      </c>
      <c r="F212" s="5">
        <f t="shared" si="6"/>
        <v>33.333333333333329</v>
      </c>
      <c r="G212" s="5">
        <f t="shared" si="7"/>
        <v>100</v>
      </c>
    </row>
    <row r="213" spans="1:7" x14ac:dyDescent="0.25">
      <c r="A213" s="1" t="s">
        <v>1113</v>
      </c>
      <c r="B213" s="1" t="s">
        <v>1114</v>
      </c>
      <c r="C213" s="1">
        <v>17</v>
      </c>
      <c r="D213" s="1">
        <v>4</v>
      </c>
      <c r="E213" s="1">
        <v>2</v>
      </c>
      <c r="F213" s="5">
        <f t="shared" si="6"/>
        <v>11.76470588235294</v>
      </c>
      <c r="G213" s="5">
        <f t="shared" si="7"/>
        <v>50</v>
      </c>
    </row>
    <row r="214" spans="1:7" x14ac:dyDescent="0.25">
      <c r="A214" s="1" t="s">
        <v>376</v>
      </c>
      <c r="B214" s="1" t="s">
        <v>377</v>
      </c>
      <c r="C214" s="1">
        <v>19</v>
      </c>
      <c r="D214" s="1">
        <v>3</v>
      </c>
      <c r="E214" s="1">
        <v>1</v>
      </c>
      <c r="F214" s="5">
        <f t="shared" si="6"/>
        <v>5.2631578947368416</v>
      </c>
      <c r="G214" s="5">
        <f t="shared" si="7"/>
        <v>33.333333333333329</v>
      </c>
    </row>
    <row r="215" spans="1:7" x14ac:dyDescent="0.25">
      <c r="A215" s="1" t="s">
        <v>1115</v>
      </c>
      <c r="B215" s="1" t="s">
        <v>1116</v>
      </c>
      <c r="C215" s="1">
        <v>15</v>
      </c>
      <c r="D215" s="1">
        <v>4</v>
      </c>
      <c r="E215" s="1">
        <v>1</v>
      </c>
      <c r="F215" s="5">
        <f t="shared" si="6"/>
        <v>6.666666666666667</v>
      </c>
      <c r="G215" s="5">
        <f t="shared" si="7"/>
        <v>25</v>
      </c>
    </row>
    <row r="216" spans="1:7" x14ac:dyDescent="0.25">
      <c r="A216" s="1" t="s">
        <v>1117</v>
      </c>
      <c r="B216" s="1" t="s">
        <v>1118</v>
      </c>
      <c r="C216" s="1">
        <v>25</v>
      </c>
      <c r="D216" s="1">
        <v>6</v>
      </c>
      <c r="E216" s="1">
        <v>2</v>
      </c>
      <c r="F216" s="5">
        <f t="shared" si="6"/>
        <v>8</v>
      </c>
      <c r="G216" s="5">
        <f t="shared" si="7"/>
        <v>33.333333333333329</v>
      </c>
    </row>
    <row r="217" spans="1:7" x14ac:dyDescent="0.25">
      <c r="A217" s="1" t="s">
        <v>382</v>
      </c>
      <c r="B217" s="1" t="s">
        <v>383</v>
      </c>
      <c r="C217" s="1">
        <v>31</v>
      </c>
      <c r="D217" s="1">
        <v>16</v>
      </c>
      <c r="E217" s="1">
        <v>2</v>
      </c>
      <c r="F217" s="5">
        <f t="shared" si="6"/>
        <v>6.4516129032258061</v>
      </c>
      <c r="G217" s="5">
        <f t="shared" si="7"/>
        <v>12.5</v>
      </c>
    </row>
    <row r="218" spans="1:7" x14ac:dyDescent="0.25">
      <c r="A218" s="1" t="s">
        <v>384</v>
      </c>
      <c r="B218" s="1" t="s">
        <v>385</v>
      </c>
      <c r="C218" s="1">
        <v>30</v>
      </c>
      <c r="D218" s="1">
        <v>9</v>
      </c>
      <c r="E218" s="1">
        <v>1</v>
      </c>
      <c r="F218" s="5">
        <f t="shared" si="6"/>
        <v>3.3333333333333335</v>
      </c>
      <c r="G218" s="5">
        <f t="shared" si="7"/>
        <v>11.111111111111111</v>
      </c>
    </row>
    <row r="219" spans="1:7" x14ac:dyDescent="0.25">
      <c r="A219" s="1" t="s">
        <v>1119</v>
      </c>
      <c r="B219" s="1" t="s">
        <v>1120</v>
      </c>
      <c r="C219" s="1">
        <v>23</v>
      </c>
      <c r="D219" s="1">
        <v>7</v>
      </c>
      <c r="E219" s="1">
        <v>1</v>
      </c>
      <c r="F219" s="5">
        <f t="shared" si="6"/>
        <v>4.3478260869565215</v>
      </c>
      <c r="G219" s="5">
        <f t="shared" si="7"/>
        <v>14.285714285714285</v>
      </c>
    </row>
    <row r="220" spans="1:7" x14ac:dyDescent="0.25">
      <c r="A220" s="1" t="s">
        <v>1121</v>
      </c>
      <c r="B220" s="1" t="s">
        <v>1122</v>
      </c>
      <c r="C220" s="1">
        <v>8</v>
      </c>
      <c r="D220" s="1">
        <v>3</v>
      </c>
      <c r="E220" s="1">
        <v>1</v>
      </c>
      <c r="F220" s="5">
        <f t="shared" si="6"/>
        <v>12.5</v>
      </c>
      <c r="G220" s="5">
        <f t="shared" si="7"/>
        <v>33.333333333333329</v>
      </c>
    </row>
    <row r="221" spans="1:7" x14ac:dyDescent="0.25">
      <c r="A221" s="1" t="s">
        <v>386</v>
      </c>
      <c r="B221" s="1" t="s">
        <v>387</v>
      </c>
      <c r="C221" s="1">
        <v>30</v>
      </c>
      <c r="D221" s="1">
        <v>6</v>
      </c>
      <c r="E221" s="1">
        <v>1</v>
      </c>
      <c r="F221" s="5">
        <f t="shared" si="6"/>
        <v>3.3333333333333335</v>
      </c>
      <c r="G221" s="5">
        <f t="shared" si="7"/>
        <v>16.666666666666664</v>
      </c>
    </row>
    <row r="222" spans="1:7" x14ac:dyDescent="0.25">
      <c r="A222" s="1" t="s">
        <v>1123</v>
      </c>
      <c r="B222" s="1" t="s">
        <v>1124</v>
      </c>
      <c r="C222" s="1">
        <v>30</v>
      </c>
      <c r="D222" s="1">
        <v>16</v>
      </c>
      <c r="E222" s="1">
        <v>1</v>
      </c>
      <c r="F222" s="5">
        <f t="shared" si="6"/>
        <v>3.3333333333333335</v>
      </c>
      <c r="G222" s="5">
        <f t="shared" si="7"/>
        <v>6.25</v>
      </c>
    </row>
    <row r="223" spans="1:7" x14ac:dyDescent="0.25">
      <c r="A223" s="1" t="s">
        <v>1125</v>
      </c>
      <c r="B223" s="1" t="s">
        <v>1126</v>
      </c>
      <c r="C223" s="1">
        <v>2</v>
      </c>
      <c r="D223" s="1">
        <v>1</v>
      </c>
      <c r="E223" s="1">
        <v>1</v>
      </c>
      <c r="F223" s="5">
        <f t="shared" si="6"/>
        <v>50</v>
      </c>
      <c r="G223" s="5">
        <f t="shared" si="7"/>
        <v>100</v>
      </c>
    </row>
    <row r="224" spans="1:7" x14ac:dyDescent="0.25">
      <c r="A224" s="1" t="s">
        <v>1127</v>
      </c>
      <c r="B224" s="1" t="s">
        <v>1128</v>
      </c>
      <c r="C224" s="1">
        <v>21</v>
      </c>
      <c r="D224" s="1">
        <v>5</v>
      </c>
      <c r="E224" s="1">
        <v>1</v>
      </c>
      <c r="F224" s="5">
        <f t="shared" si="6"/>
        <v>4.7619047619047619</v>
      </c>
      <c r="G224" s="5">
        <f t="shared" si="7"/>
        <v>20</v>
      </c>
    </row>
    <row r="225" spans="1:7" x14ac:dyDescent="0.25">
      <c r="A225" s="1" t="s">
        <v>1129</v>
      </c>
      <c r="B225" s="1" t="s">
        <v>1130</v>
      </c>
      <c r="C225" s="1">
        <v>29</v>
      </c>
      <c r="D225" s="1">
        <v>9</v>
      </c>
      <c r="E225" s="1">
        <v>3</v>
      </c>
      <c r="F225" s="5">
        <f t="shared" si="6"/>
        <v>10.344827586206897</v>
      </c>
      <c r="G225" s="5">
        <f t="shared" si="7"/>
        <v>33.333333333333329</v>
      </c>
    </row>
    <row r="226" spans="1:7" x14ac:dyDescent="0.25">
      <c r="A226" s="1" t="s">
        <v>388</v>
      </c>
      <c r="B226" s="1" t="s">
        <v>389</v>
      </c>
      <c r="C226" s="1">
        <v>29</v>
      </c>
      <c r="D226" s="1">
        <v>8</v>
      </c>
      <c r="E226" s="1">
        <v>2</v>
      </c>
      <c r="F226" s="5">
        <f t="shared" si="6"/>
        <v>6.8965517241379306</v>
      </c>
      <c r="G226" s="5">
        <f t="shared" si="7"/>
        <v>25</v>
      </c>
    </row>
    <row r="227" spans="1:7" x14ac:dyDescent="0.25">
      <c r="A227" s="1" t="s">
        <v>1131</v>
      </c>
      <c r="B227" s="1" t="s">
        <v>1132</v>
      </c>
      <c r="C227" s="1">
        <v>32</v>
      </c>
      <c r="D227" s="1">
        <v>11</v>
      </c>
      <c r="E227" s="1">
        <v>4</v>
      </c>
      <c r="F227" s="5">
        <f t="shared" si="6"/>
        <v>12.5</v>
      </c>
      <c r="G227" s="5">
        <f t="shared" si="7"/>
        <v>36.363636363636367</v>
      </c>
    </row>
    <row r="228" spans="1:7" x14ac:dyDescent="0.25">
      <c r="A228" s="1" t="s">
        <v>390</v>
      </c>
      <c r="B228" s="1" t="s">
        <v>391</v>
      </c>
      <c r="C228" s="1">
        <v>28</v>
      </c>
      <c r="D228" s="1">
        <v>9</v>
      </c>
      <c r="E228" s="1">
        <v>1</v>
      </c>
      <c r="F228" s="5">
        <f t="shared" si="6"/>
        <v>3.5714285714285712</v>
      </c>
      <c r="G228" s="5">
        <f t="shared" si="7"/>
        <v>11.111111111111111</v>
      </c>
    </row>
    <row r="229" spans="1:7" x14ac:dyDescent="0.25">
      <c r="A229" s="1" t="s">
        <v>1133</v>
      </c>
      <c r="B229" s="1" t="s">
        <v>1134</v>
      </c>
      <c r="C229" s="1">
        <v>24</v>
      </c>
      <c r="D229" s="1">
        <v>9</v>
      </c>
      <c r="E229" s="1">
        <v>2</v>
      </c>
      <c r="F229" s="5">
        <f t="shared" si="6"/>
        <v>8.3333333333333321</v>
      </c>
      <c r="G229" s="5">
        <f t="shared" si="7"/>
        <v>22.222222222222221</v>
      </c>
    </row>
    <row r="230" spans="1:7" x14ac:dyDescent="0.25">
      <c r="A230" s="1" t="s">
        <v>392</v>
      </c>
      <c r="B230" s="1" t="s">
        <v>393</v>
      </c>
      <c r="C230" s="1">
        <v>30</v>
      </c>
      <c r="D230" s="1">
        <v>13</v>
      </c>
      <c r="E230" s="1">
        <v>3</v>
      </c>
      <c r="F230" s="5">
        <f t="shared" si="6"/>
        <v>10</v>
      </c>
      <c r="G230" s="5">
        <f t="shared" si="7"/>
        <v>23.076923076923077</v>
      </c>
    </row>
    <row r="231" spans="1:7" x14ac:dyDescent="0.25">
      <c r="A231" s="1" t="s">
        <v>394</v>
      </c>
      <c r="B231" s="1" t="s">
        <v>395</v>
      </c>
      <c r="C231" s="1">
        <v>15</v>
      </c>
      <c r="D231" s="1">
        <v>2</v>
      </c>
      <c r="E231" s="1">
        <v>1</v>
      </c>
      <c r="F231" s="5">
        <f t="shared" si="6"/>
        <v>6.666666666666667</v>
      </c>
      <c r="G231" s="5">
        <f t="shared" si="7"/>
        <v>50</v>
      </c>
    </row>
    <row r="232" spans="1:7" x14ac:dyDescent="0.25">
      <c r="A232" s="1" t="s">
        <v>1135</v>
      </c>
      <c r="B232" s="1" t="s">
        <v>1136</v>
      </c>
      <c r="C232" s="1">
        <v>28</v>
      </c>
      <c r="D232" s="1">
        <v>3</v>
      </c>
      <c r="E232" s="1">
        <v>1</v>
      </c>
      <c r="F232" s="5">
        <f t="shared" si="6"/>
        <v>3.5714285714285712</v>
      </c>
      <c r="G232" s="5">
        <f t="shared" si="7"/>
        <v>33.333333333333329</v>
      </c>
    </row>
    <row r="233" spans="1:7" x14ac:dyDescent="0.25">
      <c r="A233" s="1" t="s">
        <v>398</v>
      </c>
      <c r="B233" s="1" t="s">
        <v>399</v>
      </c>
      <c r="C233" s="1">
        <v>23</v>
      </c>
      <c r="D233" s="1">
        <v>5</v>
      </c>
      <c r="E233" s="1">
        <v>1</v>
      </c>
      <c r="F233" s="5">
        <f t="shared" si="6"/>
        <v>4.3478260869565215</v>
      </c>
      <c r="G233" s="5">
        <f t="shared" si="7"/>
        <v>20</v>
      </c>
    </row>
    <row r="234" spans="1:7" x14ac:dyDescent="0.25">
      <c r="A234" s="1" t="s">
        <v>400</v>
      </c>
      <c r="B234" s="1" t="s">
        <v>401</v>
      </c>
      <c r="C234" s="1">
        <v>31</v>
      </c>
      <c r="D234" s="1">
        <v>10</v>
      </c>
      <c r="E234" s="1">
        <v>3</v>
      </c>
      <c r="F234" s="5">
        <f t="shared" si="6"/>
        <v>9.67741935483871</v>
      </c>
      <c r="G234" s="5">
        <f t="shared" si="7"/>
        <v>30</v>
      </c>
    </row>
    <row r="235" spans="1:7" x14ac:dyDescent="0.25">
      <c r="A235" s="1" t="s">
        <v>1137</v>
      </c>
      <c r="B235" s="1" t="s">
        <v>1138</v>
      </c>
      <c r="C235" s="1">
        <v>17</v>
      </c>
      <c r="D235" s="1">
        <v>5</v>
      </c>
      <c r="E235" s="1">
        <v>1</v>
      </c>
      <c r="F235" s="5">
        <f t="shared" si="6"/>
        <v>5.8823529411764701</v>
      </c>
      <c r="G235" s="5">
        <f t="shared" si="7"/>
        <v>20</v>
      </c>
    </row>
    <row r="236" spans="1:7" x14ac:dyDescent="0.25">
      <c r="A236" s="1" t="s">
        <v>1139</v>
      </c>
      <c r="B236" s="1" t="s">
        <v>1140</v>
      </c>
      <c r="C236" s="1">
        <v>16</v>
      </c>
      <c r="D236" s="1">
        <v>6</v>
      </c>
      <c r="E236" s="1">
        <v>1</v>
      </c>
      <c r="F236" s="5">
        <f t="shared" si="6"/>
        <v>6.25</v>
      </c>
      <c r="G236" s="5">
        <f t="shared" si="7"/>
        <v>16.666666666666664</v>
      </c>
    </row>
    <row r="237" spans="1:7" x14ac:dyDescent="0.25">
      <c r="A237" s="1" t="s">
        <v>406</v>
      </c>
      <c r="B237" s="1" t="s">
        <v>407</v>
      </c>
      <c r="C237" s="1">
        <v>28</v>
      </c>
      <c r="D237" s="1">
        <v>7</v>
      </c>
      <c r="E237" s="1">
        <v>1</v>
      </c>
      <c r="F237" s="5">
        <f t="shared" si="6"/>
        <v>3.5714285714285712</v>
      </c>
      <c r="G237" s="5">
        <f t="shared" si="7"/>
        <v>14.285714285714285</v>
      </c>
    </row>
    <row r="238" spans="1:7" x14ac:dyDescent="0.25">
      <c r="A238" s="1" t="s">
        <v>408</v>
      </c>
      <c r="B238" s="1" t="s">
        <v>409</v>
      </c>
      <c r="C238" s="1">
        <v>31</v>
      </c>
      <c r="D238" s="1">
        <v>11</v>
      </c>
      <c r="E238" s="1">
        <v>3</v>
      </c>
      <c r="F238" s="5">
        <f t="shared" si="6"/>
        <v>9.67741935483871</v>
      </c>
      <c r="G238" s="5">
        <f t="shared" si="7"/>
        <v>27.27272727272727</v>
      </c>
    </row>
    <row r="239" spans="1:7" x14ac:dyDescent="0.25">
      <c r="A239" s="1" t="s">
        <v>1141</v>
      </c>
      <c r="B239" s="1" t="s">
        <v>1142</v>
      </c>
      <c r="C239" s="1">
        <v>31</v>
      </c>
      <c r="D239" s="1">
        <v>10</v>
      </c>
      <c r="E239" s="1">
        <v>2</v>
      </c>
      <c r="F239" s="5">
        <f t="shared" si="6"/>
        <v>6.4516129032258061</v>
      </c>
      <c r="G239" s="5">
        <f t="shared" si="7"/>
        <v>20</v>
      </c>
    </row>
    <row r="240" spans="1:7" x14ac:dyDescent="0.25">
      <c r="A240" s="1" t="s">
        <v>1143</v>
      </c>
      <c r="B240" s="1" t="s">
        <v>1144</v>
      </c>
      <c r="C240" s="1">
        <v>13</v>
      </c>
      <c r="D240" s="1">
        <v>5</v>
      </c>
      <c r="E240" s="1">
        <v>1</v>
      </c>
      <c r="F240" s="5">
        <f t="shared" si="6"/>
        <v>7.6923076923076925</v>
      </c>
      <c r="G240" s="5">
        <f t="shared" si="7"/>
        <v>20</v>
      </c>
    </row>
    <row r="241" spans="1:7" x14ac:dyDescent="0.25">
      <c r="A241" s="1" t="s">
        <v>1145</v>
      </c>
      <c r="B241" s="1" t="s">
        <v>1146</v>
      </c>
      <c r="C241" s="1">
        <v>16</v>
      </c>
      <c r="D241" s="1">
        <v>5</v>
      </c>
      <c r="E241" s="1">
        <v>1</v>
      </c>
      <c r="F241" s="5">
        <f t="shared" si="6"/>
        <v>6.25</v>
      </c>
      <c r="G241" s="5">
        <f t="shared" si="7"/>
        <v>20</v>
      </c>
    </row>
    <row r="242" spans="1:7" x14ac:dyDescent="0.25">
      <c r="A242" s="1" t="s">
        <v>1147</v>
      </c>
      <c r="B242" s="1" t="s">
        <v>1148</v>
      </c>
      <c r="C242" s="1">
        <v>29</v>
      </c>
      <c r="D242" s="1">
        <v>8</v>
      </c>
      <c r="E242" s="1">
        <v>1</v>
      </c>
      <c r="F242" s="5">
        <f t="shared" si="6"/>
        <v>3.4482758620689653</v>
      </c>
      <c r="G242" s="5">
        <f t="shared" si="7"/>
        <v>12.5</v>
      </c>
    </row>
    <row r="243" spans="1:7" x14ac:dyDescent="0.25">
      <c r="A243" s="1" t="s">
        <v>1149</v>
      </c>
      <c r="B243" s="1" t="s">
        <v>1150</v>
      </c>
      <c r="C243" s="1">
        <v>8</v>
      </c>
      <c r="D243" s="1">
        <v>2</v>
      </c>
      <c r="E243" s="1">
        <v>1</v>
      </c>
      <c r="F243" s="5">
        <f t="shared" si="6"/>
        <v>12.5</v>
      </c>
      <c r="G243" s="5">
        <f t="shared" si="7"/>
        <v>50</v>
      </c>
    </row>
    <row r="244" spans="1:7" x14ac:dyDescent="0.25">
      <c r="A244" s="1" t="s">
        <v>1151</v>
      </c>
      <c r="B244" s="1" t="s">
        <v>1152</v>
      </c>
      <c r="C244" s="1">
        <v>31</v>
      </c>
      <c r="D244" s="1">
        <v>7</v>
      </c>
      <c r="E244" s="1">
        <v>2</v>
      </c>
      <c r="F244" s="5">
        <f t="shared" si="6"/>
        <v>6.4516129032258061</v>
      </c>
      <c r="G244" s="5">
        <f t="shared" si="7"/>
        <v>28.571428571428569</v>
      </c>
    </row>
    <row r="245" spans="1:7" x14ac:dyDescent="0.25">
      <c r="A245" s="1" t="s">
        <v>412</v>
      </c>
      <c r="B245" s="1" t="s">
        <v>413</v>
      </c>
      <c r="C245" s="1">
        <v>30</v>
      </c>
      <c r="D245" s="1">
        <v>5</v>
      </c>
      <c r="E245" s="1">
        <v>1</v>
      </c>
      <c r="F245" s="5">
        <f t="shared" si="6"/>
        <v>3.3333333333333335</v>
      </c>
      <c r="G245" s="5">
        <f t="shared" si="7"/>
        <v>20</v>
      </c>
    </row>
    <row r="246" spans="1:7" x14ac:dyDescent="0.25">
      <c r="A246" s="1" t="s">
        <v>1153</v>
      </c>
      <c r="B246" s="1" t="s">
        <v>1154</v>
      </c>
      <c r="C246" s="1">
        <v>12</v>
      </c>
      <c r="D246" s="1">
        <v>4</v>
      </c>
      <c r="E246" s="1">
        <v>1</v>
      </c>
      <c r="F246" s="5">
        <f t="shared" si="6"/>
        <v>8.3333333333333321</v>
      </c>
      <c r="G246" s="5">
        <f t="shared" si="7"/>
        <v>25</v>
      </c>
    </row>
    <row r="247" spans="1:7" x14ac:dyDescent="0.25">
      <c r="A247" s="1" t="s">
        <v>414</v>
      </c>
      <c r="B247" s="1" t="s">
        <v>415</v>
      </c>
      <c r="C247" s="1">
        <v>38</v>
      </c>
      <c r="D247" s="1">
        <v>23</v>
      </c>
      <c r="E247" s="1">
        <v>2</v>
      </c>
      <c r="F247" s="5">
        <f t="shared" si="6"/>
        <v>5.2631578947368416</v>
      </c>
      <c r="G247" s="5">
        <f t="shared" si="7"/>
        <v>8.695652173913043</v>
      </c>
    </row>
    <row r="248" spans="1:7" x14ac:dyDescent="0.25">
      <c r="A248" s="1" t="s">
        <v>1155</v>
      </c>
      <c r="B248" s="1" t="s">
        <v>1156</v>
      </c>
      <c r="C248" s="1">
        <v>11</v>
      </c>
      <c r="D248" s="1">
        <v>1</v>
      </c>
      <c r="E248" s="1">
        <v>1</v>
      </c>
      <c r="F248" s="5">
        <f t="shared" si="6"/>
        <v>9.0909090909090917</v>
      </c>
      <c r="G248" s="5">
        <f t="shared" si="7"/>
        <v>100</v>
      </c>
    </row>
    <row r="249" spans="1:7" x14ac:dyDescent="0.25">
      <c r="A249" s="1" t="s">
        <v>1157</v>
      </c>
      <c r="B249" s="1" t="s">
        <v>1158</v>
      </c>
      <c r="C249" s="1">
        <v>18</v>
      </c>
      <c r="D249" s="1">
        <v>2</v>
      </c>
      <c r="E249" s="1">
        <v>1</v>
      </c>
      <c r="F249" s="5">
        <f t="shared" si="6"/>
        <v>5.5555555555555554</v>
      </c>
      <c r="G249" s="5">
        <f t="shared" si="7"/>
        <v>50</v>
      </c>
    </row>
    <row r="250" spans="1:7" x14ac:dyDescent="0.25">
      <c r="A250" s="1" t="s">
        <v>1159</v>
      </c>
      <c r="B250" s="1" t="s">
        <v>1160</v>
      </c>
      <c r="C250" s="1">
        <v>7</v>
      </c>
      <c r="D250" s="1">
        <v>3</v>
      </c>
      <c r="E250" s="1">
        <v>1</v>
      </c>
      <c r="F250" s="5">
        <f t="shared" si="6"/>
        <v>14.285714285714285</v>
      </c>
      <c r="G250" s="5">
        <f t="shared" si="7"/>
        <v>33.333333333333329</v>
      </c>
    </row>
    <row r="251" spans="1:7" x14ac:dyDescent="0.25">
      <c r="A251" s="1" t="s">
        <v>416</v>
      </c>
      <c r="B251" s="1" t="s">
        <v>417</v>
      </c>
      <c r="C251" s="1">
        <v>28</v>
      </c>
      <c r="D251" s="1">
        <v>6</v>
      </c>
      <c r="E251" s="1">
        <v>1</v>
      </c>
      <c r="F251" s="5">
        <f t="shared" si="6"/>
        <v>3.5714285714285712</v>
      </c>
      <c r="G251" s="5">
        <f t="shared" si="7"/>
        <v>16.666666666666664</v>
      </c>
    </row>
    <row r="252" spans="1:7" x14ac:dyDescent="0.25">
      <c r="A252" s="1" t="s">
        <v>418</v>
      </c>
      <c r="B252" s="1" t="s">
        <v>419</v>
      </c>
      <c r="C252" s="1">
        <v>17</v>
      </c>
      <c r="D252" s="1">
        <v>7</v>
      </c>
      <c r="E252" s="1">
        <v>1</v>
      </c>
      <c r="F252" s="5">
        <f t="shared" si="6"/>
        <v>5.8823529411764701</v>
      </c>
      <c r="G252" s="5">
        <f t="shared" si="7"/>
        <v>14.285714285714285</v>
      </c>
    </row>
    <row r="253" spans="1:7" x14ac:dyDescent="0.25">
      <c r="A253" s="1" t="s">
        <v>1161</v>
      </c>
      <c r="B253" s="1" t="s">
        <v>1162</v>
      </c>
      <c r="C253" s="1">
        <v>22</v>
      </c>
      <c r="D253" s="1">
        <v>8</v>
      </c>
      <c r="E253" s="1">
        <v>1</v>
      </c>
      <c r="F253" s="5">
        <f t="shared" si="6"/>
        <v>4.5454545454545459</v>
      </c>
      <c r="G253" s="5">
        <f t="shared" si="7"/>
        <v>12.5</v>
      </c>
    </row>
    <row r="254" spans="1:7" x14ac:dyDescent="0.25">
      <c r="A254" s="1" t="s">
        <v>420</v>
      </c>
      <c r="B254" s="1" t="s">
        <v>421</v>
      </c>
      <c r="C254" s="1">
        <v>31</v>
      </c>
      <c r="D254" s="1">
        <v>7</v>
      </c>
      <c r="E254" s="1">
        <v>1</v>
      </c>
      <c r="F254" s="5">
        <f t="shared" si="6"/>
        <v>3.225806451612903</v>
      </c>
      <c r="G254" s="5">
        <f t="shared" si="7"/>
        <v>14.285714285714285</v>
      </c>
    </row>
    <row r="255" spans="1:7" x14ac:dyDescent="0.25">
      <c r="A255" s="1" t="s">
        <v>1163</v>
      </c>
      <c r="B255" s="1" t="s">
        <v>1164</v>
      </c>
      <c r="C255" s="1">
        <v>28</v>
      </c>
      <c r="D255" s="1">
        <v>13</v>
      </c>
      <c r="E255" s="1">
        <v>2</v>
      </c>
      <c r="F255" s="5">
        <f t="shared" si="6"/>
        <v>7.1428571428571423</v>
      </c>
      <c r="G255" s="5">
        <f t="shared" si="7"/>
        <v>15.384615384615385</v>
      </c>
    </row>
    <row r="256" spans="1:7" x14ac:dyDescent="0.25">
      <c r="A256" s="1" t="s">
        <v>1165</v>
      </c>
      <c r="B256" s="1" t="s">
        <v>1166</v>
      </c>
      <c r="C256" s="1">
        <v>23</v>
      </c>
      <c r="D256" s="1">
        <v>2</v>
      </c>
      <c r="E256" s="1">
        <v>1</v>
      </c>
      <c r="F256" s="5">
        <f t="shared" si="6"/>
        <v>4.3478260869565215</v>
      </c>
      <c r="G256" s="5">
        <f t="shared" si="7"/>
        <v>50</v>
      </c>
    </row>
    <row r="257" spans="1:7" x14ac:dyDescent="0.25">
      <c r="A257" s="1" t="s">
        <v>1167</v>
      </c>
      <c r="B257" s="1" t="s">
        <v>1168</v>
      </c>
      <c r="C257" s="1">
        <v>29</v>
      </c>
      <c r="D257" s="1">
        <v>4</v>
      </c>
      <c r="E257" s="1">
        <v>1</v>
      </c>
      <c r="F257" s="5">
        <f t="shared" si="6"/>
        <v>3.4482758620689653</v>
      </c>
      <c r="G257" s="5">
        <f t="shared" si="7"/>
        <v>25</v>
      </c>
    </row>
    <row r="258" spans="1:7" x14ac:dyDescent="0.25">
      <c r="A258" s="1" t="s">
        <v>1169</v>
      </c>
      <c r="B258" s="1" t="s">
        <v>1170</v>
      </c>
      <c r="C258" s="1">
        <v>30</v>
      </c>
      <c r="D258" s="1">
        <v>2</v>
      </c>
      <c r="E258" s="1">
        <v>1</v>
      </c>
      <c r="F258" s="5">
        <f t="shared" si="6"/>
        <v>3.3333333333333335</v>
      </c>
      <c r="G258" s="5">
        <f t="shared" si="7"/>
        <v>50</v>
      </c>
    </row>
    <row r="259" spans="1:7" x14ac:dyDescent="0.25">
      <c r="A259" s="1" t="s">
        <v>422</v>
      </c>
      <c r="B259" s="1" t="s">
        <v>423</v>
      </c>
      <c r="C259" s="1">
        <v>30</v>
      </c>
      <c r="D259" s="1">
        <v>11</v>
      </c>
      <c r="E259" s="1">
        <v>1</v>
      </c>
      <c r="F259" s="5">
        <f t="shared" si="6"/>
        <v>3.3333333333333335</v>
      </c>
      <c r="G259" s="5">
        <f t="shared" si="7"/>
        <v>9.0909090909090917</v>
      </c>
    </row>
    <row r="260" spans="1:7" x14ac:dyDescent="0.25">
      <c r="A260" s="1" t="s">
        <v>1171</v>
      </c>
      <c r="B260" s="1" t="s">
        <v>1172</v>
      </c>
      <c r="C260" s="1">
        <v>17</v>
      </c>
      <c r="D260" s="1">
        <v>4</v>
      </c>
      <c r="E260" s="1">
        <v>1</v>
      </c>
      <c r="F260" s="5">
        <f t="shared" si="6"/>
        <v>5.8823529411764701</v>
      </c>
      <c r="G260" s="5">
        <f t="shared" si="7"/>
        <v>25</v>
      </c>
    </row>
    <row r="261" spans="1:7" x14ac:dyDescent="0.25">
      <c r="A261" s="1" t="s">
        <v>1173</v>
      </c>
      <c r="B261" s="1" t="s">
        <v>1174</v>
      </c>
      <c r="C261" s="1">
        <v>8</v>
      </c>
      <c r="D261" s="1">
        <v>3</v>
      </c>
      <c r="E261" s="1">
        <v>1</v>
      </c>
      <c r="F261" s="5">
        <f t="shared" ref="F261:F324" si="8">E261/C261*100</f>
        <v>12.5</v>
      </c>
      <c r="G261" s="5">
        <f t="shared" ref="G261:G324" si="9">E261/D261*100</f>
        <v>33.333333333333329</v>
      </c>
    </row>
    <row r="262" spans="1:7" x14ac:dyDescent="0.25">
      <c r="A262" s="1" t="s">
        <v>1175</v>
      </c>
      <c r="B262" s="1" t="s">
        <v>1176</v>
      </c>
      <c r="C262" s="1">
        <v>8</v>
      </c>
      <c r="D262" s="1">
        <v>1</v>
      </c>
      <c r="E262" s="1">
        <v>1</v>
      </c>
      <c r="F262" s="5">
        <f t="shared" si="8"/>
        <v>12.5</v>
      </c>
      <c r="G262" s="5">
        <f t="shared" si="9"/>
        <v>100</v>
      </c>
    </row>
    <row r="263" spans="1:7" x14ac:dyDescent="0.25">
      <c r="A263" s="1" t="s">
        <v>424</v>
      </c>
      <c r="B263" s="1" t="s">
        <v>425</v>
      </c>
      <c r="C263" s="1">
        <v>30</v>
      </c>
      <c r="D263" s="1">
        <v>8</v>
      </c>
      <c r="E263" s="1">
        <v>1</v>
      </c>
      <c r="F263" s="5">
        <f t="shared" si="8"/>
        <v>3.3333333333333335</v>
      </c>
      <c r="G263" s="5">
        <f t="shared" si="9"/>
        <v>12.5</v>
      </c>
    </row>
    <row r="264" spans="1:7" x14ac:dyDescent="0.25">
      <c r="A264" s="1" t="s">
        <v>1177</v>
      </c>
      <c r="B264" s="1" t="s">
        <v>1178</v>
      </c>
      <c r="C264" s="1">
        <v>37</v>
      </c>
      <c r="D264" s="1">
        <v>16</v>
      </c>
      <c r="E264" s="1">
        <v>3</v>
      </c>
      <c r="F264" s="5">
        <f t="shared" si="8"/>
        <v>8.1081081081081088</v>
      </c>
      <c r="G264" s="5">
        <f t="shared" si="9"/>
        <v>18.75</v>
      </c>
    </row>
    <row r="265" spans="1:7" x14ac:dyDescent="0.25">
      <c r="A265" s="1" t="s">
        <v>426</v>
      </c>
      <c r="B265" s="1" t="s">
        <v>427</v>
      </c>
      <c r="C265" s="1">
        <v>30</v>
      </c>
      <c r="D265" s="1">
        <v>8</v>
      </c>
      <c r="E265" s="1">
        <v>2</v>
      </c>
      <c r="F265" s="5">
        <f t="shared" si="8"/>
        <v>6.666666666666667</v>
      </c>
      <c r="G265" s="5">
        <f t="shared" si="9"/>
        <v>25</v>
      </c>
    </row>
    <row r="266" spans="1:7" x14ac:dyDescent="0.25">
      <c r="A266" s="1" t="s">
        <v>430</v>
      </c>
      <c r="B266" s="1" t="s">
        <v>431</v>
      </c>
      <c r="C266" s="1">
        <v>36</v>
      </c>
      <c r="D266" s="1">
        <v>11</v>
      </c>
      <c r="E266" s="1">
        <v>1</v>
      </c>
      <c r="F266" s="5">
        <f t="shared" si="8"/>
        <v>2.7777777777777777</v>
      </c>
      <c r="G266" s="5">
        <f t="shared" si="9"/>
        <v>9.0909090909090917</v>
      </c>
    </row>
    <row r="267" spans="1:7" x14ac:dyDescent="0.25">
      <c r="A267" s="1" t="s">
        <v>1179</v>
      </c>
      <c r="B267" s="1" t="s">
        <v>1180</v>
      </c>
      <c r="C267" s="1">
        <v>17</v>
      </c>
      <c r="D267" s="1">
        <v>1</v>
      </c>
      <c r="E267" s="1">
        <v>1</v>
      </c>
      <c r="F267" s="5">
        <f t="shared" si="8"/>
        <v>5.8823529411764701</v>
      </c>
      <c r="G267" s="5">
        <f t="shared" si="9"/>
        <v>100</v>
      </c>
    </row>
    <row r="268" spans="1:7" x14ac:dyDescent="0.25">
      <c r="A268" s="1" t="s">
        <v>1181</v>
      </c>
      <c r="B268" s="1" t="s">
        <v>1182</v>
      </c>
      <c r="C268" s="1">
        <v>133</v>
      </c>
      <c r="D268" s="1">
        <v>38</v>
      </c>
      <c r="E268" s="1">
        <v>3</v>
      </c>
      <c r="F268" s="5">
        <f t="shared" si="8"/>
        <v>2.2556390977443606</v>
      </c>
      <c r="G268" s="5">
        <f t="shared" si="9"/>
        <v>7.8947368421052628</v>
      </c>
    </row>
    <row r="269" spans="1:7" x14ac:dyDescent="0.25">
      <c r="A269" s="1" t="s">
        <v>1183</v>
      </c>
      <c r="B269" s="1" t="s">
        <v>1184</v>
      </c>
      <c r="C269" s="1">
        <v>194</v>
      </c>
      <c r="D269" s="1">
        <v>140</v>
      </c>
      <c r="E269" s="1">
        <v>10</v>
      </c>
      <c r="F269" s="5">
        <f t="shared" si="8"/>
        <v>5.1546391752577314</v>
      </c>
      <c r="G269" s="5">
        <f t="shared" si="9"/>
        <v>7.1428571428571423</v>
      </c>
    </row>
    <row r="270" spans="1:7" x14ac:dyDescent="0.25">
      <c r="A270" s="1" t="s">
        <v>1185</v>
      </c>
      <c r="B270" s="1" t="s">
        <v>1186</v>
      </c>
      <c r="C270" s="1">
        <v>545</v>
      </c>
      <c r="D270" s="1">
        <v>472</v>
      </c>
      <c r="E270" s="1">
        <v>33</v>
      </c>
      <c r="F270" s="5">
        <f t="shared" si="8"/>
        <v>6.0550458715596331</v>
      </c>
      <c r="G270" s="5">
        <f t="shared" si="9"/>
        <v>6.9915254237288131</v>
      </c>
    </row>
    <row r="271" spans="1:7" x14ac:dyDescent="0.25">
      <c r="A271" s="1" t="s">
        <v>1187</v>
      </c>
      <c r="B271" s="1" t="s">
        <v>1188</v>
      </c>
      <c r="C271" s="1">
        <v>363</v>
      </c>
      <c r="D271" s="1">
        <v>223</v>
      </c>
      <c r="E271" s="1">
        <v>6</v>
      </c>
      <c r="F271" s="5">
        <f t="shared" si="8"/>
        <v>1.6528925619834711</v>
      </c>
      <c r="G271" s="5">
        <f t="shared" si="9"/>
        <v>2.6905829596412558</v>
      </c>
    </row>
    <row r="272" spans="1:7" x14ac:dyDescent="0.25">
      <c r="A272" s="1" t="s">
        <v>1189</v>
      </c>
      <c r="B272" s="1" t="s">
        <v>1190</v>
      </c>
      <c r="C272" s="1">
        <v>261</v>
      </c>
      <c r="D272" s="1">
        <v>189</v>
      </c>
      <c r="E272" s="1">
        <v>9</v>
      </c>
      <c r="F272" s="5">
        <f t="shared" si="8"/>
        <v>3.4482758620689653</v>
      </c>
      <c r="G272" s="5">
        <f t="shared" si="9"/>
        <v>4.7619047619047619</v>
      </c>
    </row>
    <row r="273" spans="1:7" x14ac:dyDescent="0.25">
      <c r="A273" s="1" t="s">
        <v>1191</v>
      </c>
      <c r="B273" s="1" t="s">
        <v>1192</v>
      </c>
      <c r="C273" s="1">
        <v>839</v>
      </c>
      <c r="D273" s="1">
        <v>434</v>
      </c>
      <c r="E273" s="1">
        <v>69</v>
      </c>
      <c r="F273" s="5">
        <f t="shared" si="8"/>
        <v>8.2240762812872479</v>
      </c>
      <c r="G273" s="5">
        <f t="shared" si="9"/>
        <v>15.898617511520738</v>
      </c>
    </row>
    <row r="274" spans="1:7" x14ac:dyDescent="0.25">
      <c r="A274" s="1" t="s">
        <v>1193</v>
      </c>
      <c r="B274" s="1" t="s">
        <v>1194</v>
      </c>
      <c r="C274" s="1">
        <v>853</v>
      </c>
      <c r="D274" s="1">
        <v>446</v>
      </c>
      <c r="E274" s="1">
        <v>48</v>
      </c>
      <c r="F274" s="5">
        <f t="shared" si="8"/>
        <v>5.6271981242672924</v>
      </c>
      <c r="G274" s="5">
        <f t="shared" si="9"/>
        <v>10.762331838565023</v>
      </c>
    </row>
    <row r="275" spans="1:7" x14ac:dyDescent="0.25">
      <c r="A275" s="1" t="s">
        <v>1195</v>
      </c>
      <c r="B275" s="1" t="s">
        <v>1196</v>
      </c>
      <c r="C275" s="1">
        <v>834</v>
      </c>
      <c r="D275" s="1">
        <v>347</v>
      </c>
      <c r="E275" s="1">
        <v>48</v>
      </c>
      <c r="F275" s="5">
        <f t="shared" si="8"/>
        <v>5.755395683453238</v>
      </c>
      <c r="G275" s="5">
        <f t="shared" si="9"/>
        <v>13.8328530259366</v>
      </c>
    </row>
    <row r="276" spans="1:7" x14ac:dyDescent="0.25">
      <c r="A276" s="1" t="s">
        <v>1197</v>
      </c>
      <c r="B276" s="1" t="s">
        <v>1198</v>
      </c>
      <c r="C276" s="1">
        <v>622</v>
      </c>
      <c r="D276" s="1">
        <v>409</v>
      </c>
      <c r="E276" s="1">
        <v>30</v>
      </c>
      <c r="F276" s="5">
        <f t="shared" si="8"/>
        <v>4.823151125401929</v>
      </c>
      <c r="G276" s="5">
        <f t="shared" si="9"/>
        <v>7.3349633251833746</v>
      </c>
    </row>
    <row r="277" spans="1:7" x14ac:dyDescent="0.25">
      <c r="A277" s="1" t="s">
        <v>1199</v>
      </c>
      <c r="B277" s="1" t="s">
        <v>1200</v>
      </c>
      <c r="C277" s="1">
        <v>517</v>
      </c>
      <c r="D277" s="1">
        <v>374</v>
      </c>
      <c r="E277" s="1">
        <v>91</v>
      </c>
      <c r="F277" s="5">
        <f t="shared" si="8"/>
        <v>17.60154738878143</v>
      </c>
      <c r="G277" s="5">
        <f t="shared" si="9"/>
        <v>24.331550802139038</v>
      </c>
    </row>
    <row r="278" spans="1:7" x14ac:dyDescent="0.25">
      <c r="A278" s="1" t="s">
        <v>1201</v>
      </c>
      <c r="B278" s="1" t="s">
        <v>1202</v>
      </c>
      <c r="C278" s="1">
        <v>88</v>
      </c>
      <c r="D278" s="1">
        <v>71</v>
      </c>
      <c r="E278" s="1">
        <v>3</v>
      </c>
      <c r="F278" s="5">
        <f t="shared" si="8"/>
        <v>3.4090909090909087</v>
      </c>
      <c r="G278" s="5">
        <f t="shared" si="9"/>
        <v>4.225352112676056</v>
      </c>
    </row>
    <row r="279" spans="1:7" x14ac:dyDescent="0.25">
      <c r="A279" s="1" t="s">
        <v>1203</v>
      </c>
      <c r="B279" s="1" t="s">
        <v>1204</v>
      </c>
      <c r="C279" s="1">
        <v>78</v>
      </c>
      <c r="D279" s="1">
        <v>69</v>
      </c>
      <c r="E279" s="1">
        <v>2</v>
      </c>
      <c r="F279" s="5">
        <f t="shared" si="8"/>
        <v>2.5641025641025639</v>
      </c>
      <c r="G279" s="5">
        <f t="shared" si="9"/>
        <v>2.8985507246376812</v>
      </c>
    </row>
    <row r="280" spans="1:7" x14ac:dyDescent="0.25">
      <c r="A280" s="1" t="s">
        <v>1205</v>
      </c>
      <c r="B280" s="1" t="s">
        <v>1206</v>
      </c>
      <c r="C280" s="1">
        <v>41</v>
      </c>
      <c r="D280" s="1">
        <v>37</v>
      </c>
      <c r="E280" s="1">
        <v>2</v>
      </c>
      <c r="F280" s="5">
        <f t="shared" si="8"/>
        <v>4.8780487804878048</v>
      </c>
      <c r="G280" s="5">
        <f t="shared" si="9"/>
        <v>5.4054054054054053</v>
      </c>
    </row>
    <row r="281" spans="1:7" x14ac:dyDescent="0.25">
      <c r="A281" s="1" t="s">
        <v>1207</v>
      </c>
      <c r="B281" s="1" t="s">
        <v>1208</v>
      </c>
      <c r="C281" s="1">
        <v>24</v>
      </c>
      <c r="D281" s="1">
        <v>19</v>
      </c>
      <c r="E281" s="1">
        <v>3</v>
      </c>
      <c r="F281" s="5">
        <f t="shared" si="8"/>
        <v>12.5</v>
      </c>
      <c r="G281" s="5">
        <f t="shared" si="9"/>
        <v>15.789473684210526</v>
      </c>
    </row>
    <row r="282" spans="1:7" x14ac:dyDescent="0.25">
      <c r="A282" s="1" t="s">
        <v>1209</v>
      </c>
      <c r="B282" s="1" t="s">
        <v>1210</v>
      </c>
      <c r="C282" s="1">
        <v>7</v>
      </c>
      <c r="D282" s="1">
        <v>6</v>
      </c>
      <c r="E282" s="1">
        <v>1</v>
      </c>
      <c r="F282" s="5">
        <f t="shared" si="8"/>
        <v>14.285714285714285</v>
      </c>
      <c r="G282" s="5">
        <f t="shared" si="9"/>
        <v>16.666666666666664</v>
      </c>
    </row>
    <row r="283" spans="1:7" x14ac:dyDescent="0.25">
      <c r="A283" s="1" t="s">
        <v>1211</v>
      </c>
      <c r="B283" s="1" t="s">
        <v>1212</v>
      </c>
      <c r="C283" s="1">
        <v>6</v>
      </c>
      <c r="D283" s="1">
        <v>6</v>
      </c>
      <c r="E283" s="1">
        <v>2</v>
      </c>
      <c r="F283" s="5">
        <f t="shared" si="8"/>
        <v>33.333333333333329</v>
      </c>
      <c r="G283" s="5">
        <f t="shared" si="9"/>
        <v>33.333333333333329</v>
      </c>
    </row>
    <row r="284" spans="1:7" x14ac:dyDescent="0.25">
      <c r="A284" s="1" t="s">
        <v>1213</v>
      </c>
      <c r="B284" s="1" t="s">
        <v>1214</v>
      </c>
      <c r="C284" s="1">
        <v>11</v>
      </c>
      <c r="D284" s="1">
        <v>6</v>
      </c>
      <c r="E284" s="1">
        <v>1</v>
      </c>
      <c r="F284" s="5">
        <f t="shared" si="8"/>
        <v>9.0909090909090917</v>
      </c>
      <c r="G284" s="5">
        <f t="shared" si="9"/>
        <v>16.666666666666664</v>
      </c>
    </row>
    <row r="285" spans="1:7" x14ac:dyDescent="0.25">
      <c r="A285" s="1" t="s">
        <v>448</v>
      </c>
      <c r="B285" s="1" t="s">
        <v>449</v>
      </c>
      <c r="C285" s="1">
        <v>9</v>
      </c>
      <c r="D285" s="1">
        <v>8</v>
      </c>
      <c r="E285" s="1">
        <v>1</v>
      </c>
      <c r="F285" s="5">
        <f t="shared" si="8"/>
        <v>11.111111111111111</v>
      </c>
      <c r="G285" s="5">
        <f t="shared" si="9"/>
        <v>12.5</v>
      </c>
    </row>
    <row r="286" spans="1:7" x14ac:dyDescent="0.25">
      <c r="A286" s="1" t="s">
        <v>1215</v>
      </c>
      <c r="B286" s="1" t="s">
        <v>1216</v>
      </c>
      <c r="C286" s="1">
        <v>9</v>
      </c>
      <c r="D286" s="1">
        <v>7</v>
      </c>
      <c r="E286" s="1">
        <v>1</v>
      </c>
      <c r="F286" s="5">
        <f t="shared" si="8"/>
        <v>11.111111111111111</v>
      </c>
      <c r="G286" s="5">
        <f t="shared" si="9"/>
        <v>14.285714285714285</v>
      </c>
    </row>
    <row r="287" spans="1:7" x14ac:dyDescent="0.25">
      <c r="A287" s="1" t="s">
        <v>1217</v>
      </c>
      <c r="B287" s="1" t="s">
        <v>1218</v>
      </c>
      <c r="C287" s="1">
        <v>13</v>
      </c>
      <c r="D287" s="1">
        <v>12</v>
      </c>
      <c r="E287" s="1">
        <v>2</v>
      </c>
      <c r="F287" s="5">
        <f t="shared" si="8"/>
        <v>15.384615384615385</v>
      </c>
      <c r="G287" s="5">
        <f t="shared" si="9"/>
        <v>16.666666666666664</v>
      </c>
    </row>
    <row r="288" spans="1:7" x14ac:dyDescent="0.25">
      <c r="A288" s="1" t="s">
        <v>1219</v>
      </c>
      <c r="B288" s="1" t="s">
        <v>1220</v>
      </c>
      <c r="C288" s="1">
        <v>21</v>
      </c>
      <c r="D288" s="1">
        <v>17</v>
      </c>
      <c r="E288" s="1">
        <v>1</v>
      </c>
      <c r="F288" s="5">
        <f t="shared" si="8"/>
        <v>4.7619047619047619</v>
      </c>
      <c r="G288" s="5">
        <f t="shared" si="9"/>
        <v>5.8823529411764701</v>
      </c>
    </row>
    <row r="289" spans="1:7" x14ac:dyDescent="0.25">
      <c r="A289" s="1" t="s">
        <v>1221</v>
      </c>
      <c r="B289" s="1" t="s">
        <v>1222</v>
      </c>
      <c r="C289" s="1">
        <v>15</v>
      </c>
      <c r="D289" s="1">
        <v>10</v>
      </c>
      <c r="E289" s="1">
        <v>3</v>
      </c>
      <c r="F289" s="5">
        <f t="shared" si="8"/>
        <v>20</v>
      </c>
      <c r="G289" s="5">
        <f t="shared" si="9"/>
        <v>30</v>
      </c>
    </row>
    <row r="290" spans="1:7" x14ac:dyDescent="0.25">
      <c r="A290" s="1" t="s">
        <v>1223</v>
      </c>
      <c r="B290" s="1" t="s">
        <v>1224</v>
      </c>
      <c r="C290" s="1">
        <v>5</v>
      </c>
      <c r="D290" s="1">
        <v>3</v>
      </c>
      <c r="E290" s="1">
        <v>1</v>
      </c>
      <c r="F290" s="5">
        <f t="shared" si="8"/>
        <v>20</v>
      </c>
      <c r="G290" s="5">
        <f t="shared" si="9"/>
        <v>33.333333333333329</v>
      </c>
    </row>
    <row r="291" spans="1:7" x14ac:dyDescent="0.25">
      <c r="A291" s="1" t="s">
        <v>1225</v>
      </c>
      <c r="B291" s="1" t="s">
        <v>1226</v>
      </c>
      <c r="C291" s="1">
        <v>4</v>
      </c>
      <c r="D291" s="1">
        <v>4</v>
      </c>
      <c r="E291" s="1">
        <v>1</v>
      </c>
      <c r="F291" s="5">
        <f t="shared" si="8"/>
        <v>25</v>
      </c>
      <c r="G291" s="5">
        <f t="shared" si="9"/>
        <v>25</v>
      </c>
    </row>
    <row r="292" spans="1:7" x14ac:dyDescent="0.25">
      <c r="A292" s="1" t="s">
        <v>1227</v>
      </c>
      <c r="B292" s="1" t="s">
        <v>1228</v>
      </c>
      <c r="C292" s="1">
        <v>18</v>
      </c>
      <c r="D292" s="1">
        <v>13</v>
      </c>
      <c r="E292" s="1">
        <v>5</v>
      </c>
      <c r="F292" s="5">
        <f t="shared" si="8"/>
        <v>27.777777777777779</v>
      </c>
      <c r="G292" s="5">
        <f t="shared" si="9"/>
        <v>38.461538461538467</v>
      </c>
    </row>
    <row r="293" spans="1:7" x14ac:dyDescent="0.25">
      <c r="A293" s="1" t="s">
        <v>1229</v>
      </c>
      <c r="B293" s="1" t="s">
        <v>1230</v>
      </c>
      <c r="C293" s="1">
        <v>16</v>
      </c>
      <c r="D293" s="1">
        <v>11</v>
      </c>
      <c r="E293" s="1">
        <v>4</v>
      </c>
      <c r="F293" s="5">
        <f t="shared" si="8"/>
        <v>25</v>
      </c>
      <c r="G293" s="5">
        <f t="shared" si="9"/>
        <v>36.363636363636367</v>
      </c>
    </row>
    <row r="294" spans="1:7" x14ac:dyDescent="0.25">
      <c r="A294" s="1" t="s">
        <v>1231</v>
      </c>
      <c r="B294" s="1" t="s">
        <v>1232</v>
      </c>
      <c r="C294" s="1">
        <v>9</v>
      </c>
      <c r="D294" s="1">
        <v>6</v>
      </c>
      <c r="E294" s="1">
        <v>2</v>
      </c>
      <c r="F294" s="5">
        <f t="shared" si="8"/>
        <v>22.222222222222221</v>
      </c>
      <c r="G294" s="5">
        <f t="shared" si="9"/>
        <v>33.333333333333329</v>
      </c>
    </row>
    <row r="295" spans="1:7" x14ac:dyDescent="0.25">
      <c r="A295" s="1" t="s">
        <v>1233</v>
      </c>
      <c r="B295" s="1" t="s">
        <v>1234</v>
      </c>
      <c r="C295" s="1">
        <v>5</v>
      </c>
      <c r="D295" s="1">
        <v>5</v>
      </c>
      <c r="E295" s="1">
        <v>1</v>
      </c>
      <c r="F295" s="5">
        <f t="shared" si="8"/>
        <v>20</v>
      </c>
      <c r="G295" s="5">
        <f t="shared" si="9"/>
        <v>20</v>
      </c>
    </row>
    <row r="296" spans="1:7" x14ac:dyDescent="0.25">
      <c r="A296" s="1" t="s">
        <v>1235</v>
      </c>
      <c r="B296" s="1" t="s">
        <v>1236</v>
      </c>
      <c r="C296" s="1">
        <v>16</v>
      </c>
      <c r="D296" s="1">
        <v>13</v>
      </c>
      <c r="E296" s="1">
        <v>3</v>
      </c>
      <c r="F296" s="5">
        <f t="shared" si="8"/>
        <v>18.75</v>
      </c>
      <c r="G296" s="5">
        <f t="shared" si="9"/>
        <v>23.076923076923077</v>
      </c>
    </row>
    <row r="297" spans="1:7" x14ac:dyDescent="0.25">
      <c r="A297" s="1" t="s">
        <v>1237</v>
      </c>
      <c r="B297" s="1" t="s">
        <v>1238</v>
      </c>
      <c r="C297" s="1">
        <v>25</v>
      </c>
      <c r="D297" s="1">
        <v>17</v>
      </c>
      <c r="E297" s="1">
        <v>1</v>
      </c>
      <c r="F297" s="5">
        <f t="shared" si="8"/>
        <v>4</v>
      </c>
      <c r="G297" s="5">
        <f t="shared" si="9"/>
        <v>5.8823529411764701</v>
      </c>
    </row>
    <row r="298" spans="1:7" x14ac:dyDescent="0.25">
      <c r="A298" s="1" t="s">
        <v>1239</v>
      </c>
      <c r="B298" s="1" t="s">
        <v>1240</v>
      </c>
      <c r="C298" s="1">
        <v>11</v>
      </c>
      <c r="D298" s="1">
        <v>6</v>
      </c>
      <c r="E298" s="1">
        <v>1</v>
      </c>
      <c r="F298" s="5">
        <f t="shared" si="8"/>
        <v>9.0909090909090917</v>
      </c>
      <c r="G298" s="5">
        <f t="shared" si="9"/>
        <v>16.666666666666664</v>
      </c>
    </row>
    <row r="299" spans="1:7" x14ac:dyDescent="0.25">
      <c r="A299" s="1" t="s">
        <v>1241</v>
      </c>
      <c r="B299" s="1" t="s">
        <v>1242</v>
      </c>
      <c r="C299" s="1">
        <v>32</v>
      </c>
      <c r="D299" s="1">
        <v>23</v>
      </c>
      <c r="E299" s="1">
        <v>4</v>
      </c>
      <c r="F299" s="5">
        <f t="shared" si="8"/>
        <v>12.5</v>
      </c>
      <c r="G299" s="5">
        <f t="shared" si="9"/>
        <v>17.391304347826086</v>
      </c>
    </row>
    <row r="300" spans="1:7" x14ac:dyDescent="0.25">
      <c r="A300" s="1" t="s">
        <v>1243</v>
      </c>
      <c r="B300" s="1" t="s">
        <v>1244</v>
      </c>
      <c r="C300" s="1">
        <v>12</v>
      </c>
      <c r="D300" s="1">
        <v>8</v>
      </c>
      <c r="E300" s="1">
        <v>1</v>
      </c>
      <c r="F300" s="5">
        <f t="shared" si="8"/>
        <v>8.3333333333333321</v>
      </c>
      <c r="G300" s="5">
        <f t="shared" si="9"/>
        <v>12.5</v>
      </c>
    </row>
    <row r="301" spans="1:7" x14ac:dyDescent="0.25">
      <c r="A301" s="1" t="s">
        <v>460</v>
      </c>
      <c r="B301" s="1" t="s">
        <v>461</v>
      </c>
      <c r="C301" s="1">
        <v>22</v>
      </c>
      <c r="D301" s="1">
        <v>13</v>
      </c>
      <c r="E301" s="1">
        <v>3</v>
      </c>
      <c r="F301" s="5">
        <f t="shared" si="8"/>
        <v>13.636363636363635</v>
      </c>
      <c r="G301" s="5">
        <f t="shared" si="9"/>
        <v>23.076923076923077</v>
      </c>
    </row>
    <row r="302" spans="1:7" x14ac:dyDescent="0.25">
      <c r="A302" s="1" t="s">
        <v>1245</v>
      </c>
      <c r="B302" s="1" t="s">
        <v>1246</v>
      </c>
      <c r="C302" s="1">
        <v>7</v>
      </c>
      <c r="D302" s="1">
        <v>4</v>
      </c>
      <c r="E302" s="1">
        <v>1</v>
      </c>
      <c r="F302" s="5">
        <f t="shared" si="8"/>
        <v>14.285714285714285</v>
      </c>
      <c r="G302" s="5">
        <f t="shared" si="9"/>
        <v>25</v>
      </c>
    </row>
    <row r="303" spans="1:7" x14ac:dyDescent="0.25">
      <c r="A303" s="1" t="s">
        <v>1247</v>
      </c>
      <c r="B303" s="1" t="s">
        <v>1248</v>
      </c>
      <c r="C303" s="1">
        <v>23</v>
      </c>
      <c r="D303" s="1">
        <v>20</v>
      </c>
      <c r="E303" s="1">
        <v>3</v>
      </c>
      <c r="F303" s="5">
        <f t="shared" si="8"/>
        <v>13.043478260869565</v>
      </c>
      <c r="G303" s="5">
        <f t="shared" si="9"/>
        <v>15</v>
      </c>
    </row>
    <row r="304" spans="1:7" x14ac:dyDescent="0.25">
      <c r="A304" s="1" t="s">
        <v>1249</v>
      </c>
      <c r="B304" s="1" t="s">
        <v>1250</v>
      </c>
      <c r="C304" s="1">
        <v>13</v>
      </c>
      <c r="D304" s="1">
        <v>7</v>
      </c>
      <c r="E304" s="1">
        <v>1</v>
      </c>
      <c r="F304" s="5">
        <f t="shared" si="8"/>
        <v>7.6923076923076925</v>
      </c>
      <c r="G304" s="5">
        <f t="shared" si="9"/>
        <v>14.285714285714285</v>
      </c>
    </row>
    <row r="305" spans="1:7" x14ac:dyDescent="0.25">
      <c r="A305" s="1" t="s">
        <v>1251</v>
      </c>
      <c r="B305" s="1" t="s">
        <v>1252</v>
      </c>
      <c r="C305" s="1">
        <v>15</v>
      </c>
      <c r="D305" s="1">
        <v>8</v>
      </c>
      <c r="E305" s="1">
        <v>2</v>
      </c>
      <c r="F305" s="5">
        <f t="shared" si="8"/>
        <v>13.333333333333334</v>
      </c>
      <c r="G305" s="5">
        <f t="shared" si="9"/>
        <v>25</v>
      </c>
    </row>
    <row r="306" spans="1:7" x14ac:dyDescent="0.25">
      <c r="A306" s="1" t="s">
        <v>1253</v>
      </c>
      <c r="B306" s="1" t="s">
        <v>1254</v>
      </c>
      <c r="C306" s="1">
        <v>9</v>
      </c>
      <c r="D306" s="1">
        <v>3</v>
      </c>
      <c r="E306" s="1">
        <v>1</v>
      </c>
      <c r="F306" s="5">
        <f t="shared" si="8"/>
        <v>11.111111111111111</v>
      </c>
      <c r="G306" s="5">
        <f t="shared" si="9"/>
        <v>33.333333333333329</v>
      </c>
    </row>
    <row r="307" spans="1:7" x14ac:dyDescent="0.25">
      <c r="A307" s="1" t="s">
        <v>1255</v>
      </c>
      <c r="B307" s="1" t="s">
        <v>1256</v>
      </c>
      <c r="C307" s="1">
        <v>11</v>
      </c>
      <c r="D307" s="1">
        <v>6</v>
      </c>
      <c r="E307" s="1">
        <v>2</v>
      </c>
      <c r="F307" s="5">
        <f t="shared" si="8"/>
        <v>18.181818181818183</v>
      </c>
      <c r="G307" s="5">
        <f t="shared" si="9"/>
        <v>33.333333333333329</v>
      </c>
    </row>
    <row r="308" spans="1:7" x14ac:dyDescent="0.25">
      <c r="A308" s="1" t="s">
        <v>1257</v>
      </c>
      <c r="B308" s="1" t="s">
        <v>1258</v>
      </c>
      <c r="C308" s="1">
        <v>3</v>
      </c>
      <c r="D308" s="1">
        <v>2</v>
      </c>
      <c r="E308" s="1">
        <v>1</v>
      </c>
      <c r="F308" s="5">
        <f t="shared" si="8"/>
        <v>33.333333333333329</v>
      </c>
      <c r="G308" s="5">
        <f t="shared" si="9"/>
        <v>50</v>
      </c>
    </row>
    <row r="309" spans="1:7" x14ac:dyDescent="0.25">
      <c r="A309" s="1" t="s">
        <v>1259</v>
      </c>
      <c r="B309" s="1" t="s">
        <v>1260</v>
      </c>
      <c r="C309" s="1">
        <v>7</v>
      </c>
      <c r="D309" s="1">
        <v>5</v>
      </c>
      <c r="E309" s="1">
        <v>1</v>
      </c>
      <c r="F309" s="5">
        <f t="shared" si="8"/>
        <v>14.285714285714285</v>
      </c>
      <c r="G309" s="5">
        <f t="shared" si="9"/>
        <v>20</v>
      </c>
    </row>
    <row r="310" spans="1:7" x14ac:dyDescent="0.25">
      <c r="A310" s="1" t="s">
        <v>1261</v>
      </c>
      <c r="B310" s="1" t="s">
        <v>1262</v>
      </c>
      <c r="C310" s="1">
        <v>14</v>
      </c>
      <c r="D310" s="1">
        <v>10</v>
      </c>
      <c r="E310" s="1">
        <v>2</v>
      </c>
      <c r="F310" s="5">
        <f t="shared" si="8"/>
        <v>14.285714285714285</v>
      </c>
      <c r="G310" s="5">
        <f t="shared" si="9"/>
        <v>20</v>
      </c>
    </row>
    <row r="311" spans="1:7" x14ac:dyDescent="0.25">
      <c r="A311" s="1" t="s">
        <v>1263</v>
      </c>
      <c r="B311" s="1" t="s">
        <v>1264</v>
      </c>
      <c r="C311" s="1">
        <v>17</v>
      </c>
      <c r="D311" s="1">
        <v>15</v>
      </c>
      <c r="E311" s="1">
        <v>1</v>
      </c>
      <c r="F311" s="5">
        <f t="shared" si="8"/>
        <v>5.8823529411764701</v>
      </c>
      <c r="G311" s="5">
        <f t="shared" si="9"/>
        <v>6.666666666666667</v>
      </c>
    </row>
    <row r="312" spans="1:7" x14ac:dyDescent="0.25">
      <c r="A312" s="1" t="s">
        <v>1265</v>
      </c>
      <c r="B312" s="1" t="s">
        <v>1266</v>
      </c>
      <c r="C312" s="1">
        <v>8</v>
      </c>
      <c r="D312" s="1">
        <v>6</v>
      </c>
      <c r="E312" s="1">
        <v>1</v>
      </c>
      <c r="F312" s="5">
        <f t="shared" si="8"/>
        <v>12.5</v>
      </c>
      <c r="G312" s="5">
        <f t="shared" si="9"/>
        <v>16.666666666666664</v>
      </c>
    </row>
    <row r="313" spans="1:7" x14ac:dyDescent="0.25">
      <c r="A313" s="1" t="s">
        <v>1267</v>
      </c>
      <c r="B313" s="1" t="s">
        <v>1268</v>
      </c>
      <c r="C313" s="1">
        <v>8</v>
      </c>
      <c r="D313" s="1">
        <v>6</v>
      </c>
      <c r="E313" s="1">
        <v>1</v>
      </c>
      <c r="F313" s="5">
        <f t="shared" si="8"/>
        <v>12.5</v>
      </c>
      <c r="G313" s="5">
        <f t="shared" si="9"/>
        <v>16.666666666666664</v>
      </c>
    </row>
    <row r="314" spans="1:7" x14ac:dyDescent="0.25">
      <c r="A314" s="1" t="s">
        <v>1269</v>
      </c>
      <c r="B314" s="1" t="s">
        <v>1270</v>
      </c>
      <c r="C314" s="1">
        <v>7</v>
      </c>
      <c r="D314" s="1">
        <v>4</v>
      </c>
      <c r="E314" s="1">
        <v>2</v>
      </c>
      <c r="F314" s="5">
        <f t="shared" si="8"/>
        <v>28.571428571428569</v>
      </c>
      <c r="G314" s="5">
        <f t="shared" si="9"/>
        <v>50</v>
      </c>
    </row>
    <row r="315" spans="1:7" x14ac:dyDescent="0.25">
      <c r="A315" s="1" t="s">
        <v>1271</v>
      </c>
      <c r="B315" s="1" t="s">
        <v>1272</v>
      </c>
      <c r="C315" s="1">
        <v>27</v>
      </c>
      <c r="D315" s="1">
        <v>22</v>
      </c>
      <c r="E315" s="1">
        <v>4</v>
      </c>
      <c r="F315" s="5">
        <f t="shared" si="8"/>
        <v>14.814814814814813</v>
      </c>
      <c r="G315" s="5">
        <f t="shared" si="9"/>
        <v>18.181818181818183</v>
      </c>
    </row>
    <row r="316" spans="1:7" x14ac:dyDescent="0.25">
      <c r="A316" s="1" t="s">
        <v>1273</v>
      </c>
      <c r="B316" s="1" t="s">
        <v>1274</v>
      </c>
      <c r="C316" s="1">
        <v>37</v>
      </c>
      <c r="D316" s="1">
        <v>21</v>
      </c>
      <c r="E316" s="1">
        <v>5</v>
      </c>
      <c r="F316" s="5">
        <f t="shared" si="8"/>
        <v>13.513513513513514</v>
      </c>
      <c r="G316" s="5">
        <f t="shared" si="9"/>
        <v>23.809523809523807</v>
      </c>
    </row>
    <row r="317" spans="1:7" x14ac:dyDescent="0.25">
      <c r="A317" s="1" t="s">
        <v>1275</v>
      </c>
      <c r="B317" s="1" t="s">
        <v>1276</v>
      </c>
      <c r="C317" s="1">
        <v>24</v>
      </c>
      <c r="D317" s="1">
        <v>14</v>
      </c>
      <c r="E317" s="1">
        <v>3</v>
      </c>
      <c r="F317" s="5">
        <f t="shared" si="8"/>
        <v>12.5</v>
      </c>
      <c r="G317" s="5">
        <f t="shared" si="9"/>
        <v>21.428571428571427</v>
      </c>
    </row>
    <row r="318" spans="1:7" x14ac:dyDescent="0.25">
      <c r="A318" s="1" t="s">
        <v>1277</v>
      </c>
      <c r="B318" s="1" t="s">
        <v>1278</v>
      </c>
      <c r="C318" s="1">
        <v>24</v>
      </c>
      <c r="D318" s="1">
        <v>18</v>
      </c>
      <c r="E318" s="1">
        <v>3</v>
      </c>
      <c r="F318" s="5">
        <f t="shared" si="8"/>
        <v>12.5</v>
      </c>
      <c r="G318" s="5">
        <f t="shared" si="9"/>
        <v>16.666666666666664</v>
      </c>
    </row>
    <row r="319" spans="1:7" x14ac:dyDescent="0.25">
      <c r="A319" s="1" t="s">
        <v>1279</v>
      </c>
      <c r="B319" s="1" t="s">
        <v>1280</v>
      </c>
      <c r="C319" s="1">
        <v>23</v>
      </c>
      <c r="D319" s="1">
        <v>15</v>
      </c>
      <c r="E319" s="1">
        <v>3</v>
      </c>
      <c r="F319" s="5">
        <f t="shared" si="8"/>
        <v>13.043478260869565</v>
      </c>
      <c r="G319" s="5">
        <f t="shared" si="9"/>
        <v>20</v>
      </c>
    </row>
    <row r="320" spans="1:7" x14ac:dyDescent="0.25">
      <c r="A320" s="1" t="s">
        <v>1281</v>
      </c>
      <c r="B320" s="1" t="s">
        <v>565</v>
      </c>
      <c r="C320" s="1">
        <v>17</v>
      </c>
      <c r="D320" s="1">
        <v>15</v>
      </c>
      <c r="E320" s="1">
        <v>3</v>
      </c>
      <c r="F320" s="5">
        <f t="shared" si="8"/>
        <v>17.647058823529413</v>
      </c>
      <c r="G320" s="5">
        <f t="shared" si="9"/>
        <v>20</v>
      </c>
    </row>
    <row r="321" spans="1:7" x14ac:dyDescent="0.25">
      <c r="A321" s="1" t="s">
        <v>1282</v>
      </c>
      <c r="B321" s="1" t="s">
        <v>1283</v>
      </c>
      <c r="C321" s="1">
        <v>9</v>
      </c>
      <c r="D321" s="1">
        <v>7</v>
      </c>
      <c r="E321" s="1">
        <v>1</v>
      </c>
      <c r="F321" s="5">
        <f t="shared" si="8"/>
        <v>11.111111111111111</v>
      </c>
      <c r="G321" s="5">
        <f t="shared" si="9"/>
        <v>14.285714285714285</v>
      </c>
    </row>
    <row r="322" spans="1:7" x14ac:dyDescent="0.25">
      <c r="A322" s="1" t="s">
        <v>1284</v>
      </c>
      <c r="B322" s="1" t="s">
        <v>1285</v>
      </c>
      <c r="C322" s="1">
        <v>4</v>
      </c>
      <c r="D322" s="1">
        <v>2</v>
      </c>
      <c r="E322" s="1">
        <v>1</v>
      </c>
      <c r="F322" s="5">
        <f t="shared" si="8"/>
        <v>25</v>
      </c>
      <c r="G322" s="5">
        <f t="shared" si="9"/>
        <v>50</v>
      </c>
    </row>
    <row r="323" spans="1:7" x14ac:dyDescent="0.25">
      <c r="A323" s="1" t="s">
        <v>1286</v>
      </c>
      <c r="B323" s="1" t="s">
        <v>1287</v>
      </c>
      <c r="C323" s="1">
        <v>18</v>
      </c>
      <c r="D323" s="1">
        <v>14</v>
      </c>
      <c r="E323" s="1">
        <v>2</v>
      </c>
      <c r="F323" s="5">
        <f t="shared" si="8"/>
        <v>11.111111111111111</v>
      </c>
      <c r="G323" s="5">
        <f t="shared" si="9"/>
        <v>14.285714285714285</v>
      </c>
    </row>
    <row r="324" spans="1:7" x14ac:dyDescent="0.25">
      <c r="A324" s="1" t="s">
        <v>1288</v>
      </c>
      <c r="B324" s="1" t="s">
        <v>1289</v>
      </c>
      <c r="C324" s="1">
        <v>20</v>
      </c>
      <c r="D324" s="1">
        <v>9</v>
      </c>
      <c r="E324" s="1">
        <v>2</v>
      </c>
      <c r="F324" s="5">
        <f t="shared" si="8"/>
        <v>10</v>
      </c>
      <c r="G324" s="5">
        <f t="shared" si="9"/>
        <v>22.222222222222221</v>
      </c>
    </row>
    <row r="325" spans="1:7" x14ac:dyDescent="0.25">
      <c r="A325" s="1" t="s">
        <v>488</v>
      </c>
      <c r="B325" s="1" t="s">
        <v>489</v>
      </c>
      <c r="C325" s="1">
        <v>5</v>
      </c>
      <c r="D325" s="1">
        <v>4</v>
      </c>
      <c r="E325" s="1">
        <v>1</v>
      </c>
      <c r="F325" s="5">
        <f t="shared" ref="F325:F388" si="10">E325/C325*100</f>
        <v>20</v>
      </c>
      <c r="G325" s="5">
        <f t="shared" ref="G325:G388" si="11">E325/D325*100</f>
        <v>25</v>
      </c>
    </row>
    <row r="326" spans="1:7" x14ac:dyDescent="0.25">
      <c r="A326" s="1" t="s">
        <v>1290</v>
      </c>
      <c r="B326" s="1" t="s">
        <v>1291</v>
      </c>
      <c r="C326" s="1">
        <v>31</v>
      </c>
      <c r="D326" s="1">
        <v>29</v>
      </c>
      <c r="E326" s="1">
        <v>3</v>
      </c>
      <c r="F326" s="5">
        <f t="shared" si="10"/>
        <v>9.67741935483871</v>
      </c>
      <c r="G326" s="5">
        <f t="shared" si="11"/>
        <v>10.344827586206897</v>
      </c>
    </row>
    <row r="327" spans="1:7" x14ac:dyDescent="0.25">
      <c r="A327" s="1" t="s">
        <v>1292</v>
      </c>
      <c r="B327" s="1" t="s">
        <v>1293</v>
      </c>
      <c r="C327" s="1">
        <v>31</v>
      </c>
      <c r="D327" s="1">
        <v>28</v>
      </c>
      <c r="E327" s="1">
        <v>3</v>
      </c>
      <c r="F327" s="5">
        <f t="shared" si="10"/>
        <v>9.67741935483871</v>
      </c>
      <c r="G327" s="5">
        <f t="shared" si="11"/>
        <v>10.714285714285714</v>
      </c>
    </row>
    <row r="328" spans="1:7" x14ac:dyDescent="0.25">
      <c r="A328" s="1" t="s">
        <v>1294</v>
      </c>
      <c r="B328" s="1" t="s">
        <v>1295</v>
      </c>
      <c r="C328" s="1">
        <v>28</v>
      </c>
      <c r="D328" s="1">
        <v>24</v>
      </c>
      <c r="E328" s="1">
        <v>1</v>
      </c>
      <c r="F328" s="5">
        <f t="shared" si="10"/>
        <v>3.5714285714285712</v>
      </c>
      <c r="G328" s="5">
        <f t="shared" si="11"/>
        <v>4.1666666666666661</v>
      </c>
    </row>
    <row r="329" spans="1:7" x14ac:dyDescent="0.25">
      <c r="A329" s="1" t="s">
        <v>1296</v>
      </c>
      <c r="B329" s="1" t="s">
        <v>1297</v>
      </c>
      <c r="C329" s="1">
        <v>27</v>
      </c>
      <c r="D329" s="1">
        <v>27</v>
      </c>
      <c r="E329" s="1">
        <v>3</v>
      </c>
      <c r="F329" s="5">
        <f t="shared" si="10"/>
        <v>11.111111111111111</v>
      </c>
      <c r="G329" s="5">
        <f t="shared" si="11"/>
        <v>11.111111111111111</v>
      </c>
    </row>
    <row r="330" spans="1:7" x14ac:dyDescent="0.25">
      <c r="A330" s="1" t="s">
        <v>1298</v>
      </c>
      <c r="B330" s="1" t="s">
        <v>1299</v>
      </c>
      <c r="C330" s="1">
        <v>28</v>
      </c>
      <c r="D330" s="1">
        <v>28</v>
      </c>
      <c r="E330" s="1">
        <v>1</v>
      </c>
      <c r="F330" s="5">
        <f t="shared" si="10"/>
        <v>3.5714285714285712</v>
      </c>
      <c r="G330" s="5">
        <f t="shared" si="11"/>
        <v>3.5714285714285712</v>
      </c>
    </row>
    <row r="331" spans="1:7" x14ac:dyDescent="0.25">
      <c r="A331" s="1" t="s">
        <v>1300</v>
      </c>
      <c r="B331" s="1" t="s">
        <v>1301</v>
      </c>
      <c r="C331" s="1">
        <v>29</v>
      </c>
      <c r="D331" s="1">
        <v>28</v>
      </c>
      <c r="E331" s="1">
        <v>2</v>
      </c>
      <c r="F331" s="5">
        <f t="shared" si="10"/>
        <v>6.8965517241379306</v>
      </c>
      <c r="G331" s="5">
        <f t="shared" si="11"/>
        <v>7.1428571428571423</v>
      </c>
    </row>
    <row r="332" spans="1:7" x14ac:dyDescent="0.25">
      <c r="A332" s="1" t="s">
        <v>1302</v>
      </c>
      <c r="B332" s="1" t="s">
        <v>1303</v>
      </c>
      <c r="C332" s="1">
        <v>48</v>
      </c>
      <c r="D332" s="1">
        <v>48</v>
      </c>
      <c r="E332" s="1">
        <v>2</v>
      </c>
      <c r="F332" s="5">
        <f t="shared" si="10"/>
        <v>4.1666666666666661</v>
      </c>
      <c r="G332" s="5">
        <f t="shared" si="11"/>
        <v>4.1666666666666661</v>
      </c>
    </row>
    <row r="333" spans="1:7" x14ac:dyDescent="0.25">
      <c r="A333" s="1" t="s">
        <v>1304</v>
      </c>
      <c r="B333" s="1" t="s">
        <v>1305</v>
      </c>
      <c r="C333" s="1">
        <v>25</v>
      </c>
      <c r="D333" s="1">
        <v>24</v>
      </c>
      <c r="E333" s="1">
        <v>1</v>
      </c>
      <c r="F333" s="5">
        <f t="shared" si="10"/>
        <v>4</v>
      </c>
      <c r="G333" s="5">
        <f t="shared" si="11"/>
        <v>4.1666666666666661</v>
      </c>
    </row>
    <row r="334" spans="1:7" x14ac:dyDescent="0.25">
      <c r="A334" s="1" t="s">
        <v>1306</v>
      </c>
      <c r="B334" s="1" t="s">
        <v>1307</v>
      </c>
      <c r="C334" s="1">
        <v>35</v>
      </c>
      <c r="D334" s="1">
        <v>27</v>
      </c>
      <c r="E334" s="1">
        <v>2</v>
      </c>
      <c r="F334" s="5">
        <f t="shared" si="10"/>
        <v>5.7142857142857144</v>
      </c>
      <c r="G334" s="5">
        <f t="shared" si="11"/>
        <v>7.4074074074074066</v>
      </c>
    </row>
    <row r="335" spans="1:7" x14ac:dyDescent="0.25">
      <c r="A335" s="1" t="s">
        <v>1308</v>
      </c>
      <c r="B335" s="1" t="s">
        <v>1309</v>
      </c>
      <c r="C335" s="1">
        <v>30</v>
      </c>
      <c r="D335" s="1">
        <v>27</v>
      </c>
      <c r="E335" s="1">
        <v>3</v>
      </c>
      <c r="F335" s="5">
        <f t="shared" si="10"/>
        <v>10</v>
      </c>
      <c r="G335" s="5">
        <f t="shared" si="11"/>
        <v>11.111111111111111</v>
      </c>
    </row>
    <row r="336" spans="1:7" x14ac:dyDescent="0.25">
      <c r="A336" s="1" t="s">
        <v>1310</v>
      </c>
      <c r="B336" s="1" t="s">
        <v>1311</v>
      </c>
      <c r="C336" s="1">
        <v>41</v>
      </c>
      <c r="D336" s="1">
        <v>30</v>
      </c>
      <c r="E336" s="1">
        <v>5</v>
      </c>
      <c r="F336" s="5">
        <f t="shared" si="10"/>
        <v>12.195121951219512</v>
      </c>
      <c r="G336" s="5">
        <f t="shared" si="11"/>
        <v>16.666666666666664</v>
      </c>
    </row>
    <row r="337" spans="1:7" x14ac:dyDescent="0.25">
      <c r="A337" s="1" t="s">
        <v>1312</v>
      </c>
      <c r="B337" s="1" t="s">
        <v>1313</v>
      </c>
      <c r="C337" s="1">
        <v>25</v>
      </c>
      <c r="D337" s="1">
        <v>23</v>
      </c>
      <c r="E337" s="1">
        <v>1</v>
      </c>
      <c r="F337" s="5">
        <f t="shared" si="10"/>
        <v>4</v>
      </c>
      <c r="G337" s="5">
        <f t="shared" si="11"/>
        <v>4.3478260869565215</v>
      </c>
    </row>
    <row r="338" spans="1:7" x14ac:dyDescent="0.25">
      <c r="A338" s="1" t="s">
        <v>1314</v>
      </c>
      <c r="B338" s="1" t="s">
        <v>1315</v>
      </c>
      <c r="C338" s="1">
        <v>30</v>
      </c>
      <c r="D338" s="1">
        <v>28</v>
      </c>
      <c r="E338" s="1">
        <v>3</v>
      </c>
      <c r="F338" s="5">
        <f t="shared" si="10"/>
        <v>10</v>
      </c>
      <c r="G338" s="5">
        <f t="shared" si="11"/>
        <v>10.714285714285714</v>
      </c>
    </row>
    <row r="339" spans="1:7" x14ac:dyDescent="0.25">
      <c r="A339" s="1" t="s">
        <v>1316</v>
      </c>
      <c r="B339" s="1" t="s">
        <v>1317</v>
      </c>
      <c r="C339" s="1">
        <v>32</v>
      </c>
      <c r="D339" s="1">
        <v>30</v>
      </c>
      <c r="E339" s="1">
        <v>5</v>
      </c>
      <c r="F339" s="5">
        <f t="shared" si="10"/>
        <v>15.625</v>
      </c>
      <c r="G339" s="5">
        <f t="shared" si="11"/>
        <v>16.666666666666664</v>
      </c>
    </row>
    <row r="340" spans="1:7" x14ac:dyDescent="0.25">
      <c r="A340" s="1" t="s">
        <v>1318</v>
      </c>
      <c r="B340" s="1" t="s">
        <v>1319</v>
      </c>
      <c r="C340" s="1">
        <v>11</v>
      </c>
      <c r="D340" s="1">
        <v>11</v>
      </c>
      <c r="E340" s="1">
        <v>2</v>
      </c>
      <c r="F340" s="5">
        <f t="shared" si="10"/>
        <v>18.181818181818183</v>
      </c>
      <c r="G340" s="5">
        <f t="shared" si="11"/>
        <v>18.181818181818183</v>
      </c>
    </row>
    <row r="341" spans="1:7" x14ac:dyDescent="0.25">
      <c r="A341" s="1" t="s">
        <v>1320</v>
      </c>
      <c r="B341" s="1" t="s">
        <v>1321</v>
      </c>
      <c r="C341" s="1">
        <v>13</v>
      </c>
      <c r="D341" s="1">
        <v>10</v>
      </c>
      <c r="E341" s="1">
        <v>2</v>
      </c>
      <c r="F341" s="5">
        <f t="shared" si="10"/>
        <v>15.384615384615385</v>
      </c>
      <c r="G341" s="5">
        <f t="shared" si="11"/>
        <v>20</v>
      </c>
    </row>
    <row r="342" spans="1:7" x14ac:dyDescent="0.25">
      <c r="A342" s="1" t="s">
        <v>1322</v>
      </c>
      <c r="B342" s="1" t="s">
        <v>1323</v>
      </c>
      <c r="C342" s="1">
        <v>10</v>
      </c>
      <c r="D342" s="1">
        <v>9</v>
      </c>
      <c r="E342" s="1">
        <v>1</v>
      </c>
      <c r="F342" s="5">
        <f t="shared" si="10"/>
        <v>10</v>
      </c>
      <c r="G342" s="5">
        <f t="shared" si="11"/>
        <v>11.111111111111111</v>
      </c>
    </row>
    <row r="343" spans="1:7" x14ac:dyDescent="0.25">
      <c r="A343" s="1" t="s">
        <v>1324</v>
      </c>
      <c r="B343" s="1" t="s">
        <v>1325</v>
      </c>
      <c r="C343" s="1">
        <v>9</v>
      </c>
      <c r="D343" s="1">
        <v>8</v>
      </c>
      <c r="E343" s="1">
        <v>2</v>
      </c>
      <c r="F343" s="5">
        <f t="shared" si="10"/>
        <v>22.222222222222221</v>
      </c>
      <c r="G343" s="5">
        <f t="shared" si="11"/>
        <v>25</v>
      </c>
    </row>
    <row r="344" spans="1:7" x14ac:dyDescent="0.25">
      <c r="A344" s="1" t="s">
        <v>1326</v>
      </c>
      <c r="B344" s="1" t="s">
        <v>1327</v>
      </c>
      <c r="C344" s="1">
        <v>6</v>
      </c>
      <c r="D344" s="1">
        <v>5</v>
      </c>
      <c r="E344" s="1">
        <v>1</v>
      </c>
      <c r="F344" s="5">
        <f t="shared" si="10"/>
        <v>16.666666666666664</v>
      </c>
      <c r="G344" s="5">
        <f t="shared" si="11"/>
        <v>20</v>
      </c>
    </row>
    <row r="345" spans="1:7" x14ac:dyDescent="0.25">
      <c r="A345" s="1" t="s">
        <v>1328</v>
      </c>
      <c r="B345" s="1" t="s">
        <v>1329</v>
      </c>
      <c r="C345" s="1">
        <v>5</v>
      </c>
      <c r="D345" s="1">
        <v>5</v>
      </c>
      <c r="E345" s="1">
        <v>2</v>
      </c>
      <c r="F345" s="5">
        <f t="shared" si="10"/>
        <v>40</v>
      </c>
      <c r="G345" s="5">
        <f t="shared" si="11"/>
        <v>40</v>
      </c>
    </row>
    <row r="346" spans="1:7" x14ac:dyDescent="0.25">
      <c r="A346" s="1" t="s">
        <v>1330</v>
      </c>
      <c r="B346" s="1" t="s">
        <v>1331</v>
      </c>
      <c r="C346" s="1">
        <v>8</v>
      </c>
      <c r="D346" s="1">
        <v>7</v>
      </c>
      <c r="E346" s="1">
        <v>2</v>
      </c>
      <c r="F346" s="5">
        <f t="shared" si="10"/>
        <v>25</v>
      </c>
      <c r="G346" s="5">
        <f t="shared" si="11"/>
        <v>28.571428571428569</v>
      </c>
    </row>
    <row r="347" spans="1:7" x14ac:dyDescent="0.25">
      <c r="A347" s="1" t="s">
        <v>1332</v>
      </c>
      <c r="B347" s="1" t="s">
        <v>1333</v>
      </c>
      <c r="C347" s="1">
        <v>5</v>
      </c>
      <c r="D347" s="1">
        <v>5</v>
      </c>
      <c r="E347" s="1">
        <v>2</v>
      </c>
      <c r="F347" s="5">
        <f t="shared" si="10"/>
        <v>40</v>
      </c>
      <c r="G347" s="5">
        <f t="shared" si="11"/>
        <v>40</v>
      </c>
    </row>
    <row r="348" spans="1:7" x14ac:dyDescent="0.25">
      <c r="A348" s="1" t="s">
        <v>1334</v>
      </c>
      <c r="B348" s="1" t="s">
        <v>1335</v>
      </c>
      <c r="C348" s="1">
        <v>5</v>
      </c>
      <c r="D348" s="1">
        <v>4</v>
      </c>
      <c r="E348" s="1">
        <v>1</v>
      </c>
      <c r="F348" s="5">
        <f t="shared" si="10"/>
        <v>20</v>
      </c>
      <c r="G348" s="5">
        <f t="shared" si="11"/>
        <v>25</v>
      </c>
    </row>
    <row r="349" spans="1:7" x14ac:dyDescent="0.25">
      <c r="A349" s="1" t="s">
        <v>1336</v>
      </c>
      <c r="B349" s="1" t="s">
        <v>1337</v>
      </c>
      <c r="C349" s="1">
        <v>9</v>
      </c>
      <c r="D349" s="1">
        <v>8</v>
      </c>
      <c r="E349" s="1">
        <v>3</v>
      </c>
      <c r="F349" s="5">
        <f t="shared" si="10"/>
        <v>33.333333333333329</v>
      </c>
      <c r="G349" s="5">
        <f t="shared" si="11"/>
        <v>37.5</v>
      </c>
    </row>
    <row r="350" spans="1:7" x14ac:dyDescent="0.25">
      <c r="A350" s="1" t="s">
        <v>1338</v>
      </c>
      <c r="B350" s="1" t="s">
        <v>1339</v>
      </c>
      <c r="C350" s="1">
        <v>12</v>
      </c>
      <c r="D350" s="1">
        <v>11</v>
      </c>
      <c r="E350" s="1">
        <v>3</v>
      </c>
      <c r="F350" s="5">
        <f t="shared" si="10"/>
        <v>25</v>
      </c>
      <c r="G350" s="5">
        <f t="shared" si="11"/>
        <v>27.27272727272727</v>
      </c>
    </row>
    <row r="351" spans="1:7" x14ac:dyDescent="0.25">
      <c r="A351" s="1" t="s">
        <v>1340</v>
      </c>
      <c r="B351" s="1" t="s">
        <v>1341</v>
      </c>
      <c r="C351" s="1">
        <v>9</v>
      </c>
      <c r="D351" s="1">
        <v>7</v>
      </c>
      <c r="E351" s="1">
        <v>1</v>
      </c>
      <c r="F351" s="5">
        <f t="shared" si="10"/>
        <v>11.111111111111111</v>
      </c>
      <c r="G351" s="5">
        <f t="shared" si="11"/>
        <v>14.285714285714285</v>
      </c>
    </row>
    <row r="352" spans="1:7" x14ac:dyDescent="0.25">
      <c r="A352" s="1" t="s">
        <v>1342</v>
      </c>
      <c r="B352" s="1" t="s">
        <v>1343</v>
      </c>
      <c r="C352" s="1">
        <v>15</v>
      </c>
      <c r="D352" s="1">
        <v>14</v>
      </c>
      <c r="E352" s="1">
        <v>1</v>
      </c>
      <c r="F352" s="5">
        <f t="shared" si="10"/>
        <v>6.666666666666667</v>
      </c>
      <c r="G352" s="5">
        <f t="shared" si="11"/>
        <v>7.1428571428571423</v>
      </c>
    </row>
    <row r="353" spans="1:7" x14ac:dyDescent="0.25">
      <c r="A353" s="1" t="s">
        <v>1344</v>
      </c>
      <c r="B353" s="1" t="s">
        <v>1345</v>
      </c>
      <c r="C353" s="1">
        <v>20</v>
      </c>
      <c r="D353" s="1">
        <v>18</v>
      </c>
      <c r="E353" s="1">
        <v>1</v>
      </c>
      <c r="F353" s="5">
        <f t="shared" si="10"/>
        <v>5</v>
      </c>
      <c r="G353" s="5">
        <f t="shared" si="11"/>
        <v>5.5555555555555554</v>
      </c>
    </row>
    <row r="354" spans="1:7" x14ac:dyDescent="0.25">
      <c r="A354" s="1" t="s">
        <v>1346</v>
      </c>
      <c r="B354" s="1" t="s">
        <v>1347</v>
      </c>
      <c r="C354" s="1">
        <v>12</v>
      </c>
      <c r="D354" s="1">
        <v>12</v>
      </c>
      <c r="E354" s="1">
        <v>1</v>
      </c>
      <c r="F354" s="5">
        <f t="shared" si="10"/>
        <v>8.3333333333333321</v>
      </c>
      <c r="G354" s="5">
        <f t="shared" si="11"/>
        <v>8.3333333333333321</v>
      </c>
    </row>
    <row r="355" spans="1:7" x14ac:dyDescent="0.25">
      <c r="A355" s="1" t="s">
        <v>1348</v>
      </c>
      <c r="B355" s="1" t="s">
        <v>1349</v>
      </c>
      <c r="C355" s="1">
        <v>7</v>
      </c>
      <c r="D355" s="1">
        <v>6</v>
      </c>
      <c r="E355" s="1">
        <v>1</v>
      </c>
      <c r="F355" s="5">
        <f t="shared" si="10"/>
        <v>14.285714285714285</v>
      </c>
      <c r="G355" s="5">
        <f t="shared" si="11"/>
        <v>16.666666666666664</v>
      </c>
    </row>
    <row r="356" spans="1:7" x14ac:dyDescent="0.25">
      <c r="A356" s="1" t="s">
        <v>1350</v>
      </c>
      <c r="B356" s="1" t="s">
        <v>1351</v>
      </c>
      <c r="C356" s="1">
        <v>8</v>
      </c>
      <c r="D356" s="1">
        <v>7</v>
      </c>
      <c r="E356" s="1">
        <v>1</v>
      </c>
      <c r="F356" s="5">
        <f t="shared" si="10"/>
        <v>12.5</v>
      </c>
      <c r="G356" s="5">
        <f t="shared" si="11"/>
        <v>14.285714285714285</v>
      </c>
    </row>
    <row r="357" spans="1:7" x14ac:dyDescent="0.25">
      <c r="A357" s="1" t="s">
        <v>1352</v>
      </c>
      <c r="B357" s="1" t="s">
        <v>1353</v>
      </c>
      <c r="C357" s="1">
        <v>16</v>
      </c>
      <c r="D357" s="1">
        <v>16</v>
      </c>
      <c r="E357" s="1">
        <v>1</v>
      </c>
      <c r="F357" s="5">
        <f t="shared" si="10"/>
        <v>6.25</v>
      </c>
      <c r="G357" s="5">
        <f t="shared" si="11"/>
        <v>6.25</v>
      </c>
    </row>
    <row r="358" spans="1:7" x14ac:dyDescent="0.25">
      <c r="A358" s="1" t="s">
        <v>1354</v>
      </c>
      <c r="B358" s="1" t="s">
        <v>1355</v>
      </c>
      <c r="C358" s="1">
        <v>23</v>
      </c>
      <c r="D358" s="1">
        <v>22</v>
      </c>
      <c r="E358" s="1">
        <v>3</v>
      </c>
      <c r="F358" s="5">
        <f t="shared" si="10"/>
        <v>13.043478260869565</v>
      </c>
      <c r="G358" s="5">
        <f t="shared" si="11"/>
        <v>13.636363636363635</v>
      </c>
    </row>
    <row r="359" spans="1:7" x14ac:dyDescent="0.25">
      <c r="A359" s="1" t="s">
        <v>1356</v>
      </c>
      <c r="B359" s="1" t="s">
        <v>1357</v>
      </c>
      <c r="C359" s="1">
        <v>39</v>
      </c>
      <c r="D359" s="1">
        <v>30</v>
      </c>
      <c r="E359" s="1">
        <v>3</v>
      </c>
      <c r="F359" s="5">
        <f t="shared" si="10"/>
        <v>7.6923076923076925</v>
      </c>
      <c r="G359" s="5">
        <f t="shared" si="11"/>
        <v>10</v>
      </c>
    </row>
    <row r="360" spans="1:7" x14ac:dyDescent="0.25">
      <c r="A360" s="1" t="s">
        <v>1358</v>
      </c>
      <c r="B360" s="1" t="s">
        <v>1359</v>
      </c>
      <c r="C360" s="1">
        <v>39</v>
      </c>
      <c r="D360" s="1">
        <v>31</v>
      </c>
      <c r="E360" s="1">
        <v>1</v>
      </c>
      <c r="F360" s="5">
        <f t="shared" si="10"/>
        <v>2.5641025641025639</v>
      </c>
      <c r="G360" s="5">
        <f t="shared" si="11"/>
        <v>3.225806451612903</v>
      </c>
    </row>
    <row r="361" spans="1:7" x14ac:dyDescent="0.25">
      <c r="A361" s="1" t="s">
        <v>1360</v>
      </c>
      <c r="B361" s="1" t="s">
        <v>1361</v>
      </c>
      <c r="C361" s="1">
        <v>8</v>
      </c>
      <c r="D361" s="1">
        <v>8</v>
      </c>
      <c r="E361" s="1">
        <v>1</v>
      </c>
      <c r="F361" s="5">
        <f t="shared" si="10"/>
        <v>12.5</v>
      </c>
      <c r="G361" s="5">
        <f t="shared" si="11"/>
        <v>12.5</v>
      </c>
    </row>
    <row r="362" spans="1:7" x14ac:dyDescent="0.25">
      <c r="A362" s="1" t="s">
        <v>1362</v>
      </c>
      <c r="B362" s="1" t="s">
        <v>1363</v>
      </c>
      <c r="C362" s="1">
        <v>27</v>
      </c>
      <c r="D362" s="1">
        <v>24</v>
      </c>
      <c r="E362" s="1">
        <v>3</v>
      </c>
      <c r="F362" s="5">
        <f t="shared" si="10"/>
        <v>11.111111111111111</v>
      </c>
      <c r="G362" s="5">
        <f t="shared" si="11"/>
        <v>12.5</v>
      </c>
    </row>
    <row r="363" spans="1:7" x14ac:dyDescent="0.25">
      <c r="A363" s="1" t="s">
        <v>1364</v>
      </c>
      <c r="B363" s="1" t="s">
        <v>1365</v>
      </c>
      <c r="C363" s="1">
        <v>27</v>
      </c>
      <c r="D363" s="1">
        <v>25</v>
      </c>
      <c r="E363" s="1">
        <v>3</v>
      </c>
      <c r="F363" s="5">
        <f t="shared" si="10"/>
        <v>11.111111111111111</v>
      </c>
      <c r="G363" s="5">
        <f t="shared" si="11"/>
        <v>12</v>
      </c>
    </row>
    <row r="364" spans="1:7" x14ac:dyDescent="0.25">
      <c r="A364" s="1" t="s">
        <v>1366</v>
      </c>
      <c r="B364" s="1" t="s">
        <v>1367</v>
      </c>
      <c r="C364" s="1">
        <v>21</v>
      </c>
      <c r="D364" s="1">
        <v>20</v>
      </c>
      <c r="E364" s="1">
        <v>4</v>
      </c>
      <c r="F364" s="5">
        <f t="shared" si="10"/>
        <v>19.047619047619047</v>
      </c>
      <c r="G364" s="5">
        <f t="shared" si="11"/>
        <v>20</v>
      </c>
    </row>
    <row r="365" spans="1:7" x14ac:dyDescent="0.25">
      <c r="A365" s="1" t="s">
        <v>1368</v>
      </c>
      <c r="B365" s="1" t="s">
        <v>1369</v>
      </c>
      <c r="C365" s="1">
        <v>21</v>
      </c>
      <c r="D365" s="1">
        <v>20</v>
      </c>
      <c r="E365" s="1">
        <v>4</v>
      </c>
      <c r="F365" s="5">
        <f t="shared" si="10"/>
        <v>19.047619047619047</v>
      </c>
      <c r="G365" s="5">
        <f t="shared" si="11"/>
        <v>20</v>
      </c>
    </row>
    <row r="366" spans="1:7" x14ac:dyDescent="0.25">
      <c r="A366" s="1" t="s">
        <v>1370</v>
      </c>
      <c r="B366" s="1" t="s">
        <v>1371</v>
      </c>
      <c r="C366" s="1">
        <v>12</v>
      </c>
      <c r="D366" s="1">
        <v>11</v>
      </c>
      <c r="E366" s="1">
        <v>1</v>
      </c>
      <c r="F366" s="5">
        <f t="shared" si="10"/>
        <v>8.3333333333333321</v>
      </c>
      <c r="G366" s="5">
        <f t="shared" si="11"/>
        <v>9.0909090909090917</v>
      </c>
    </row>
    <row r="367" spans="1:7" x14ac:dyDescent="0.25">
      <c r="A367" s="1" t="s">
        <v>1372</v>
      </c>
      <c r="B367" s="1" t="s">
        <v>1373</v>
      </c>
      <c r="C367" s="1">
        <v>11</v>
      </c>
      <c r="D367" s="1">
        <v>10</v>
      </c>
      <c r="E367" s="1">
        <v>1</v>
      </c>
      <c r="F367" s="5">
        <f t="shared" si="10"/>
        <v>9.0909090909090917</v>
      </c>
      <c r="G367" s="5">
        <f t="shared" si="11"/>
        <v>10</v>
      </c>
    </row>
    <row r="368" spans="1:7" x14ac:dyDescent="0.25">
      <c r="A368" s="1" t="s">
        <v>1374</v>
      </c>
      <c r="B368" s="1" t="s">
        <v>1375</v>
      </c>
      <c r="C368" s="1">
        <v>19</v>
      </c>
      <c r="D368" s="1">
        <v>17</v>
      </c>
      <c r="E368" s="1">
        <v>2</v>
      </c>
      <c r="F368" s="5">
        <f t="shared" si="10"/>
        <v>10.526315789473683</v>
      </c>
      <c r="G368" s="5">
        <f t="shared" si="11"/>
        <v>11.76470588235294</v>
      </c>
    </row>
    <row r="369" spans="1:7" x14ac:dyDescent="0.25">
      <c r="A369" s="1" t="s">
        <v>1376</v>
      </c>
      <c r="B369" s="1" t="s">
        <v>1377</v>
      </c>
      <c r="C369" s="1">
        <v>15</v>
      </c>
      <c r="D369" s="1">
        <v>14</v>
      </c>
      <c r="E369" s="1">
        <v>2</v>
      </c>
      <c r="F369" s="5">
        <f t="shared" si="10"/>
        <v>13.333333333333334</v>
      </c>
      <c r="G369" s="5">
        <f t="shared" si="11"/>
        <v>14.285714285714285</v>
      </c>
    </row>
    <row r="370" spans="1:7" x14ac:dyDescent="0.25">
      <c r="A370" s="1" t="s">
        <v>1378</v>
      </c>
      <c r="B370" s="1" t="s">
        <v>1379</v>
      </c>
      <c r="C370" s="1">
        <v>15</v>
      </c>
      <c r="D370" s="1">
        <v>14</v>
      </c>
      <c r="E370" s="1">
        <v>2</v>
      </c>
      <c r="F370" s="5">
        <f t="shared" si="10"/>
        <v>13.333333333333334</v>
      </c>
      <c r="G370" s="5">
        <f t="shared" si="11"/>
        <v>14.285714285714285</v>
      </c>
    </row>
    <row r="371" spans="1:7" x14ac:dyDescent="0.25">
      <c r="A371" s="1" t="s">
        <v>1380</v>
      </c>
      <c r="B371" s="1" t="s">
        <v>1381</v>
      </c>
      <c r="C371" s="1">
        <v>28</v>
      </c>
      <c r="D371" s="1">
        <v>20</v>
      </c>
      <c r="E371" s="1">
        <v>3</v>
      </c>
      <c r="F371" s="5">
        <f t="shared" si="10"/>
        <v>10.714285714285714</v>
      </c>
      <c r="G371" s="5">
        <f t="shared" si="11"/>
        <v>15</v>
      </c>
    </row>
    <row r="372" spans="1:7" x14ac:dyDescent="0.25">
      <c r="A372" s="1" t="s">
        <v>1382</v>
      </c>
      <c r="B372" s="1" t="s">
        <v>1383</v>
      </c>
      <c r="C372" s="1">
        <v>28</v>
      </c>
      <c r="D372" s="1">
        <v>18</v>
      </c>
      <c r="E372" s="1">
        <v>1</v>
      </c>
      <c r="F372" s="5">
        <f t="shared" si="10"/>
        <v>3.5714285714285712</v>
      </c>
      <c r="G372" s="5">
        <f t="shared" si="11"/>
        <v>5.5555555555555554</v>
      </c>
    </row>
    <row r="373" spans="1:7" x14ac:dyDescent="0.25">
      <c r="A373" s="1" t="s">
        <v>1384</v>
      </c>
      <c r="B373" s="1" t="s">
        <v>1385</v>
      </c>
      <c r="C373" s="1">
        <v>19</v>
      </c>
      <c r="D373" s="1">
        <v>17</v>
      </c>
      <c r="E373" s="1">
        <v>1</v>
      </c>
      <c r="F373" s="5">
        <f t="shared" si="10"/>
        <v>5.2631578947368416</v>
      </c>
      <c r="G373" s="5">
        <f t="shared" si="11"/>
        <v>5.8823529411764701</v>
      </c>
    </row>
    <row r="374" spans="1:7" x14ac:dyDescent="0.25">
      <c r="A374" s="1" t="s">
        <v>1386</v>
      </c>
      <c r="B374" s="1" t="s">
        <v>1387</v>
      </c>
      <c r="C374" s="1">
        <v>7</v>
      </c>
      <c r="D374" s="1">
        <v>5</v>
      </c>
      <c r="E374" s="1">
        <v>1</v>
      </c>
      <c r="F374" s="5">
        <f t="shared" si="10"/>
        <v>14.285714285714285</v>
      </c>
      <c r="G374" s="5">
        <f t="shared" si="11"/>
        <v>20</v>
      </c>
    </row>
    <row r="375" spans="1:7" x14ac:dyDescent="0.25">
      <c r="A375" s="1" t="s">
        <v>1388</v>
      </c>
      <c r="B375" s="1" t="s">
        <v>1389</v>
      </c>
      <c r="C375" s="1">
        <v>7</v>
      </c>
      <c r="D375" s="1">
        <v>5</v>
      </c>
      <c r="E375" s="1">
        <v>1</v>
      </c>
      <c r="F375" s="5">
        <f t="shared" si="10"/>
        <v>14.285714285714285</v>
      </c>
      <c r="G375" s="5">
        <f t="shared" si="11"/>
        <v>20</v>
      </c>
    </row>
    <row r="376" spans="1:7" x14ac:dyDescent="0.25">
      <c r="A376" s="1" t="s">
        <v>1390</v>
      </c>
      <c r="B376" s="1" t="s">
        <v>1391</v>
      </c>
      <c r="C376" s="1">
        <v>17</v>
      </c>
      <c r="D376" s="1">
        <v>15</v>
      </c>
      <c r="E376" s="1">
        <v>2</v>
      </c>
      <c r="F376" s="5">
        <f t="shared" si="10"/>
        <v>11.76470588235294</v>
      </c>
      <c r="G376" s="5">
        <f t="shared" si="11"/>
        <v>13.333333333333334</v>
      </c>
    </row>
    <row r="377" spans="1:7" x14ac:dyDescent="0.25">
      <c r="A377" s="1" t="s">
        <v>1392</v>
      </c>
      <c r="B377" s="1" t="s">
        <v>1393</v>
      </c>
      <c r="C377" s="1">
        <v>16</v>
      </c>
      <c r="D377" s="1">
        <v>14</v>
      </c>
      <c r="E377" s="1">
        <v>2</v>
      </c>
      <c r="F377" s="5">
        <f t="shared" si="10"/>
        <v>12.5</v>
      </c>
      <c r="G377" s="5">
        <f t="shared" si="11"/>
        <v>14.285714285714285</v>
      </c>
    </row>
    <row r="378" spans="1:7" x14ac:dyDescent="0.25">
      <c r="A378" s="1" t="s">
        <v>1394</v>
      </c>
      <c r="B378" s="1" t="s">
        <v>1395</v>
      </c>
      <c r="C378" s="1">
        <v>9</v>
      </c>
      <c r="D378" s="1">
        <v>9</v>
      </c>
      <c r="E378" s="1">
        <v>1</v>
      </c>
      <c r="F378" s="5">
        <f t="shared" si="10"/>
        <v>11.111111111111111</v>
      </c>
      <c r="G378" s="5">
        <f t="shared" si="11"/>
        <v>11.111111111111111</v>
      </c>
    </row>
    <row r="379" spans="1:7" x14ac:dyDescent="0.25">
      <c r="A379" s="1" t="s">
        <v>1396</v>
      </c>
      <c r="B379" s="1" t="s">
        <v>1397</v>
      </c>
      <c r="C379" s="1">
        <v>9</v>
      </c>
      <c r="D379" s="1">
        <v>9</v>
      </c>
      <c r="E379" s="1">
        <v>1</v>
      </c>
      <c r="F379" s="5">
        <f t="shared" si="10"/>
        <v>11.111111111111111</v>
      </c>
      <c r="G379" s="5">
        <f t="shared" si="11"/>
        <v>11.111111111111111</v>
      </c>
    </row>
    <row r="380" spans="1:7" x14ac:dyDescent="0.25">
      <c r="A380" s="1" t="s">
        <v>1398</v>
      </c>
      <c r="B380" s="1" t="s">
        <v>485</v>
      </c>
      <c r="C380" s="1">
        <v>28</v>
      </c>
      <c r="D380" s="1">
        <v>28</v>
      </c>
      <c r="E380" s="1">
        <v>3</v>
      </c>
      <c r="F380" s="5">
        <f t="shared" si="10"/>
        <v>10.714285714285714</v>
      </c>
      <c r="G380" s="5">
        <f t="shared" si="11"/>
        <v>10.714285714285714</v>
      </c>
    </row>
    <row r="381" spans="1:7" x14ac:dyDescent="0.25">
      <c r="A381" s="1" t="s">
        <v>1399</v>
      </c>
      <c r="B381" s="1" t="s">
        <v>1400</v>
      </c>
      <c r="C381" s="1">
        <v>15</v>
      </c>
      <c r="D381" s="1">
        <v>11</v>
      </c>
      <c r="E381" s="1">
        <v>2</v>
      </c>
      <c r="F381" s="5">
        <f t="shared" si="10"/>
        <v>13.333333333333334</v>
      </c>
      <c r="G381" s="5">
        <f t="shared" si="11"/>
        <v>18.181818181818183</v>
      </c>
    </row>
    <row r="382" spans="1:7" x14ac:dyDescent="0.25">
      <c r="A382" s="1" t="s">
        <v>1401</v>
      </c>
      <c r="B382" s="1" t="s">
        <v>1402</v>
      </c>
      <c r="C382" s="1">
        <v>16</v>
      </c>
      <c r="D382" s="1">
        <v>13</v>
      </c>
      <c r="E382" s="1">
        <v>2</v>
      </c>
      <c r="F382" s="5">
        <f t="shared" si="10"/>
        <v>12.5</v>
      </c>
      <c r="G382" s="5">
        <f t="shared" si="11"/>
        <v>15.384615384615385</v>
      </c>
    </row>
    <row r="383" spans="1:7" x14ac:dyDescent="0.25">
      <c r="A383" s="1" t="s">
        <v>1403</v>
      </c>
      <c r="B383" s="1" t="s">
        <v>1404</v>
      </c>
      <c r="C383" s="1">
        <v>26</v>
      </c>
      <c r="D383" s="1">
        <v>26</v>
      </c>
      <c r="E383" s="1">
        <v>3</v>
      </c>
      <c r="F383" s="5">
        <f t="shared" si="10"/>
        <v>11.538461538461538</v>
      </c>
      <c r="G383" s="5">
        <f t="shared" si="11"/>
        <v>11.538461538461538</v>
      </c>
    </row>
    <row r="384" spans="1:7" x14ac:dyDescent="0.25">
      <c r="A384" s="1" t="s">
        <v>1405</v>
      </c>
      <c r="B384" s="1" t="s">
        <v>1406</v>
      </c>
      <c r="C384" s="1">
        <v>27</v>
      </c>
      <c r="D384" s="1">
        <v>26</v>
      </c>
      <c r="E384" s="1">
        <v>3</v>
      </c>
      <c r="F384" s="5">
        <f t="shared" si="10"/>
        <v>11.111111111111111</v>
      </c>
      <c r="G384" s="5">
        <f t="shared" si="11"/>
        <v>11.538461538461538</v>
      </c>
    </row>
    <row r="385" spans="1:7" x14ac:dyDescent="0.25">
      <c r="A385" s="1" t="s">
        <v>1407</v>
      </c>
      <c r="B385" s="1" t="s">
        <v>1408</v>
      </c>
      <c r="C385" s="1">
        <v>19</v>
      </c>
      <c r="D385" s="1">
        <v>18</v>
      </c>
      <c r="E385" s="1">
        <v>2</v>
      </c>
      <c r="F385" s="5">
        <f t="shared" si="10"/>
        <v>10.526315789473683</v>
      </c>
      <c r="G385" s="5">
        <f t="shared" si="11"/>
        <v>11.111111111111111</v>
      </c>
    </row>
    <row r="386" spans="1:7" x14ac:dyDescent="0.25">
      <c r="A386" s="1" t="s">
        <v>1409</v>
      </c>
      <c r="B386" s="1" t="s">
        <v>1410</v>
      </c>
      <c r="C386" s="1">
        <v>20</v>
      </c>
      <c r="D386" s="1">
        <v>13</v>
      </c>
      <c r="E386" s="1">
        <v>2</v>
      </c>
      <c r="F386" s="5">
        <f t="shared" si="10"/>
        <v>10</v>
      </c>
      <c r="G386" s="5">
        <f t="shared" si="11"/>
        <v>15.384615384615385</v>
      </c>
    </row>
    <row r="387" spans="1:7" x14ac:dyDescent="0.25">
      <c r="A387" s="1" t="s">
        <v>1411</v>
      </c>
      <c r="B387" s="1" t="s">
        <v>1412</v>
      </c>
      <c r="C387" s="1">
        <v>20</v>
      </c>
      <c r="D387" s="1">
        <v>13</v>
      </c>
      <c r="E387" s="1">
        <v>1</v>
      </c>
      <c r="F387" s="5">
        <f t="shared" si="10"/>
        <v>5</v>
      </c>
      <c r="G387" s="5">
        <f t="shared" si="11"/>
        <v>7.6923076923076925</v>
      </c>
    </row>
    <row r="388" spans="1:7" x14ac:dyDescent="0.25">
      <c r="A388" s="1" t="s">
        <v>1413</v>
      </c>
      <c r="B388" s="1" t="s">
        <v>1414</v>
      </c>
      <c r="C388" s="1">
        <v>11</v>
      </c>
      <c r="D388" s="1">
        <v>11</v>
      </c>
      <c r="E388" s="1">
        <v>1</v>
      </c>
      <c r="F388" s="5">
        <f t="shared" si="10"/>
        <v>9.0909090909090917</v>
      </c>
      <c r="G388" s="5">
        <f t="shared" si="11"/>
        <v>9.0909090909090917</v>
      </c>
    </row>
    <row r="389" spans="1:7" x14ac:dyDescent="0.25">
      <c r="A389" s="1" t="s">
        <v>1415</v>
      </c>
      <c r="B389" s="1" t="s">
        <v>1416</v>
      </c>
      <c r="C389" s="1">
        <v>11</v>
      </c>
      <c r="D389" s="1">
        <v>11</v>
      </c>
      <c r="E389" s="1">
        <v>1</v>
      </c>
      <c r="F389" s="5">
        <f t="shared" ref="F389:F452" si="12">E389/C389*100</f>
        <v>9.0909090909090917</v>
      </c>
      <c r="G389" s="5">
        <f t="shared" ref="G389:G452" si="13">E389/D389*100</f>
        <v>9.0909090909090917</v>
      </c>
    </row>
    <row r="390" spans="1:7" x14ac:dyDescent="0.25">
      <c r="A390" s="1" t="s">
        <v>1417</v>
      </c>
      <c r="B390" s="1" t="s">
        <v>1418</v>
      </c>
      <c r="C390" s="1">
        <v>20</v>
      </c>
      <c r="D390" s="1">
        <v>13</v>
      </c>
      <c r="E390" s="1">
        <v>1</v>
      </c>
      <c r="F390" s="5">
        <f t="shared" si="12"/>
        <v>5</v>
      </c>
      <c r="G390" s="5">
        <f t="shared" si="13"/>
        <v>7.6923076923076925</v>
      </c>
    </row>
    <row r="391" spans="1:7" x14ac:dyDescent="0.25">
      <c r="A391" s="1" t="s">
        <v>1419</v>
      </c>
      <c r="B391" s="1" t="s">
        <v>1420</v>
      </c>
      <c r="C391" s="1">
        <v>20</v>
      </c>
      <c r="D391" s="1">
        <v>13</v>
      </c>
      <c r="E391" s="1">
        <v>2</v>
      </c>
      <c r="F391" s="5">
        <f t="shared" si="12"/>
        <v>10</v>
      </c>
      <c r="G391" s="5">
        <f t="shared" si="13"/>
        <v>15.384615384615385</v>
      </c>
    </row>
    <row r="392" spans="1:7" x14ac:dyDescent="0.25">
      <c r="A392" s="1" t="s">
        <v>1421</v>
      </c>
      <c r="B392" s="1" t="s">
        <v>1422</v>
      </c>
      <c r="C392" s="1">
        <v>21</v>
      </c>
      <c r="D392" s="1">
        <v>13</v>
      </c>
      <c r="E392" s="1">
        <v>2</v>
      </c>
      <c r="F392" s="5">
        <f t="shared" si="12"/>
        <v>9.5238095238095237</v>
      </c>
      <c r="G392" s="5">
        <f t="shared" si="13"/>
        <v>15.384615384615385</v>
      </c>
    </row>
    <row r="393" spans="1:7" x14ac:dyDescent="0.25">
      <c r="A393" s="1" t="s">
        <v>1423</v>
      </c>
      <c r="B393" s="1" t="s">
        <v>1424</v>
      </c>
      <c r="C393" s="1">
        <v>21</v>
      </c>
      <c r="D393" s="1">
        <v>13</v>
      </c>
      <c r="E393" s="1">
        <v>1</v>
      </c>
      <c r="F393" s="5">
        <f t="shared" si="12"/>
        <v>4.7619047619047619</v>
      </c>
      <c r="G393" s="5">
        <f t="shared" si="13"/>
        <v>7.6923076923076925</v>
      </c>
    </row>
    <row r="394" spans="1:7" x14ac:dyDescent="0.25">
      <c r="A394" s="1" t="s">
        <v>1425</v>
      </c>
      <c r="B394" s="1" t="s">
        <v>1426</v>
      </c>
      <c r="C394" s="1">
        <v>23</v>
      </c>
      <c r="D394" s="1">
        <v>22</v>
      </c>
      <c r="E394" s="1">
        <v>5</v>
      </c>
      <c r="F394" s="5">
        <f t="shared" si="12"/>
        <v>21.739130434782609</v>
      </c>
      <c r="G394" s="5">
        <f t="shared" si="13"/>
        <v>22.727272727272727</v>
      </c>
    </row>
    <row r="395" spans="1:7" x14ac:dyDescent="0.25">
      <c r="A395" s="1" t="s">
        <v>1427</v>
      </c>
      <c r="B395" s="1" t="s">
        <v>1428</v>
      </c>
      <c r="C395" s="1">
        <v>23</v>
      </c>
      <c r="D395" s="1">
        <v>22</v>
      </c>
      <c r="E395" s="1">
        <v>5</v>
      </c>
      <c r="F395" s="5">
        <f t="shared" si="12"/>
        <v>21.739130434782609</v>
      </c>
      <c r="G395" s="5">
        <f t="shared" si="13"/>
        <v>22.727272727272727</v>
      </c>
    </row>
    <row r="396" spans="1:7" x14ac:dyDescent="0.25">
      <c r="A396" s="1" t="s">
        <v>1429</v>
      </c>
      <c r="B396" s="1" t="s">
        <v>1430</v>
      </c>
      <c r="C396" s="1">
        <v>23</v>
      </c>
      <c r="D396" s="1">
        <v>22</v>
      </c>
      <c r="E396" s="1">
        <v>5</v>
      </c>
      <c r="F396" s="5">
        <f t="shared" si="12"/>
        <v>21.739130434782609</v>
      </c>
      <c r="G396" s="5">
        <f t="shared" si="13"/>
        <v>22.727272727272727</v>
      </c>
    </row>
    <row r="397" spans="1:7" x14ac:dyDescent="0.25">
      <c r="A397" s="1" t="s">
        <v>1431</v>
      </c>
      <c r="B397" s="1" t="s">
        <v>1432</v>
      </c>
      <c r="C397" s="1">
        <v>23</v>
      </c>
      <c r="D397" s="1">
        <v>21</v>
      </c>
      <c r="E397" s="1">
        <v>5</v>
      </c>
      <c r="F397" s="5">
        <f t="shared" si="12"/>
        <v>21.739130434782609</v>
      </c>
      <c r="G397" s="5">
        <f t="shared" si="13"/>
        <v>23.809523809523807</v>
      </c>
    </row>
    <row r="398" spans="1:7" x14ac:dyDescent="0.25">
      <c r="A398" s="1" t="s">
        <v>1433</v>
      </c>
      <c r="B398" s="1" t="s">
        <v>1434</v>
      </c>
      <c r="C398" s="1">
        <v>23</v>
      </c>
      <c r="D398" s="1">
        <v>21</v>
      </c>
      <c r="E398" s="1">
        <v>5</v>
      </c>
      <c r="F398" s="5">
        <f t="shared" si="12"/>
        <v>21.739130434782609</v>
      </c>
      <c r="G398" s="5">
        <f t="shared" si="13"/>
        <v>23.809523809523807</v>
      </c>
    </row>
    <row r="399" spans="1:7" x14ac:dyDescent="0.25">
      <c r="A399" s="1" t="s">
        <v>1435</v>
      </c>
      <c r="B399" s="1" t="s">
        <v>1436</v>
      </c>
      <c r="C399" s="1">
        <v>23</v>
      </c>
      <c r="D399" s="1">
        <v>22</v>
      </c>
      <c r="E399" s="1">
        <v>7</v>
      </c>
      <c r="F399" s="5">
        <f t="shared" si="12"/>
        <v>30.434782608695656</v>
      </c>
      <c r="G399" s="5">
        <f t="shared" si="13"/>
        <v>31.818181818181817</v>
      </c>
    </row>
    <row r="400" spans="1:7" x14ac:dyDescent="0.25">
      <c r="A400" s="1" t="s">
        <v>1437</v>
      </c>
      <c r="B400" s="1" t="s">
        <v>1438</v>
      </c>
      <c r="C400" s="1">
        <v>13</v>
      </c>
      <c r="D400" s="1">
        <v>12</v>
      </c>
      <c r="E400" s="1">
        <v>1</v>
      </c>
      <c r="F400" s="5">
        <f t="shared" si="12"/>
        <v>7.6923076923076925</v>
      </c>
      <c r="G400" s="5">
        <f t="shared" si="13"/>
        <v>8.3333333333333321</v>
      </c>
    </row>
    <row r="401" spans="1:7" x14ac:dyDescent="0.25">
      <c r="A401" s="1" t="s">
        <v>1439</v>
      </c>
      <c r="B401" s="1" t="s">
        <v>1440</v>
      </c>
      <c r="C401" s="1">
        <v>13</v>
      </c>
      <c r="D401" s="1">
        <v>13</v>
      </c>
      <c r="E401" s="1">
        <v>1</v>
      </c>
      <c r="F401" s="5">
        <f t="shared" si="12"/>
        <v>7.6923076923076925</v>
      </c>
      <c r="G401" s="5">
        <f t="shared" si="13"/>
        <v>7.6923076923076925</v>
      </c>
    </row>
    <row r="402" spans="1:7" x14ac:dyDescent="0.25">
      <c r="A402" s="1" t="s">
        <v>1441</v>
      </c>
      <c r="B402" s="1" t="s">
        <v>699</v>
      </c>
      <c r="C402" s="1">
        <v>26</v>
      </c>
      <c r="D402" s="1">
        <v>25</v>
      </c>
      <c r="E402" s="1">
        <v>4</v>
      </c>
      <c r="F402" s="5">
        <f t="shared" si="12"/>
        <v>15.384615384615385</v>
      </c>
      <c r="G402" s="5">
        <f t="shared" si="13"/>
        <v>16</v>
      </c>
    </row>
    <row r="403" spans="1:7" x14ac:dyDescent="0.25">
      <c r="A403" s="1" t="s">
        <v>1442</v>
      </c>
      <c r="B403" s="1" t="s">
        <v>1443</v>
      </c>
      <c r="C403" s="1">
        <v>16</v>
      </c>
      <c r="D403" s="1">
        <v>9</v>
      </c>
      <c r="E403" s="1">
        <v>1</v>
      </c>
      <c r="F403" s="5">
        <f t="shared" si="12"/>
        <v>6.25</v>
      </c>
      <c r="G403" s="5">
        <f t="shared" si="13"/>
        <v>11.111111111111111</v>
      </c>
    </row>
    <row r="404" spans="1:7" x14ac:dyDescent="0.25">
      <c r="A404" s="1" t="s">
        <v>1444</v>
      </c>
      <c r="B404" s="1" t="s">
        <v>1445</v>
      </c>
      <c r="C404" s="1">
        <v>23</v>
      </c>
      <c r="D404" s="1">
        <v>22</v>
      </c>
      <c r="E404" s="1">
        <v>6</v>
      </c>
      <c r="F404" s="5">
        <f t="shared" si="12"/>
        <v>26.086956521739129</v>
      </c>
      <c r="G404" s="5">
        <f t="shared" si="13"/>
        <v>27.27272727272727</v>
      </c>
    </row>
    <row r="405" spans="1:7" x14ac:dyDescent="0.25">
      <c r="A405" s="1" t="s">
        <v>1446</v>
      </c>
      <c r="B405" s="1" t="s">
        <v>1447</v>
      </c>
      <c r="C405" s="1">
        <v>24</v>
      </c>
      <c r="D405" s="1">
        <v>23</v>
      </c>
      <c r="E405" s="1">
        <v>4</v>
      </c>
      <c r="F405" s="5">
        <f t="shared" si="12"/>
        <v>16.666666666666664</v>
      </c>
      <c r="G405" s="5">
        <f t="shared" si="13"/>
        <v>17.391304347826086</v>
      </c>
    </row>
    <row r="406" spans="1:7" x14ac:dyDescent="0.25">
      <c r="A406" s="1" t="s">
        <v>1448</v>
      </c>
      <c r="B406" s="1" t="s">
        <v>1449</v>
      </c>
      <c r="C406" s="1">
        <v>24</v>
      </c>
      <c r="D406" s="1">
        <v>23</v>
      </c>
      <c r="E406" s="1">
        <v>6</v>
      </c>
      <c r="F406" s="5">
        <f t="shared" si="12"/>
        <v>25</v>
      </c>
      <c r="G406" s="5">
        <f t="shared" si="13"/>
        <v>26.086956521739129</v>
      </c>
    </row>
    <row r="407" spans="1:7" x14ac:dyDescent="0.25">
      <c r="A407" s="1" t="s">
        <v>1450</v>
      </c>
      <c r="B407" s="1" t="s">
        <v>1451</v>
      </c>
      <c r="C407" s="1">
        <v>19</v>
      </c>
      <c r="D407" s="1">
        <v>16</v>
      </c>
      <c r="E407" s="1">
        <v>1</v>
      </c>
      <c r="F407" s="5">
        <f t="shared" si="12"/>
        <v>5.2631578947368416</v>
      </c>
      <c r="G407" s="5">
        <f t="shared" si="13"/>
        <v>6.25</v>
      </c>
    </row>
    <row r="408" spans="1:7" x14ac:dyDescent="0.25">
      <c r="A408" s="1" t="s">
        <v>1452</v>
      </c>
      <c r="B408" s="1" t="s">
        <v>1453</v>
      </c>
      <c r="C408" s="1">
        <v>9</v>
      </c>
      <c r="D408" s="1">
        <v>7</v>
      </c>
      <c r="E408" s="1">
        <v>1</v>
      </c>
      <c r="F408" s="5">
        <f t="shared" si="12"/>
        <v>11.111111111111111</v>
      </c>
      <c r="G408" s="5">
        <f t="shared" si="13"/>
        <v>14.285714285714285</v>
      </c>
    </row>
    <row r="409" spans="1:7" x14ac:dyDescent="0.25">
      <c r="A409" s="1" t="s">
        <v>1454</v>
      </c>
      <c r="B409" s="1" t="s">
        <v>1455</v>
      </c>
      <c r="C409" s="1">
        <v>11</v>
      </c>
      <c r="D409" s="1">
        <v>7</v>
      </c>
      <c r="E409" s="1">
        <v>2</v>
      </c>
      <c r="F409" s="5">
        <f t="shared" si="12"/>
        <v>18.181818181818183</v>
      </c>
      <c r="G409" s="5">
        <f t="shared" si="13"/>
        <v>28.571428571428569</v>
      </c>
    </row>
    <row r="410" spans="1:7" x14ac:dyDescent="0.25">
      <c r="A410" s="1" t="s">
        <v>1456</v>
      </c>
      <c r="B410" s="1" t="s">
        <v>1457</v>
      </c>
      <c r="C410" s="1">
        <v>11</v>
      </c>
      <c r="D410" s="1">
        <v>7</v>
      </c>
      <c r="E410" s="1">
        <v>2</v>
      </c>
      <c r="F410" s="5">
        <f t="shared" si="12"/>
        <v>18.181818181818183</v>
      </c>
      <c r="G410" s="5">
        <f t="shared" si="13"/>
        <v>28.571428571428569</v>
      </c>
    </row>
    <row r="411" spans="1:7" x14ac:dyDescent="0.25">
      <c r="A411" s="1" t="s">
        <v>1458</v>
      </c>
      <c r="B411" s="1" t="s">
        <v>1459</v>
      </c>
      <c r="C411" s="1">
        <v>11</v>
      </c>
      <c r="D411" s="1">
        <v>7</v>
      </c>
      <c r="E411" s="1">
        <v>2</v>
      </c>
      <c r="F411" s="5">
        <f t="shared" si="12"/>
        <v>18.181818181818183</v>
      </c>
      <c r="G411" s="5">
        <f t="shared" si="13"/>
        <v>28.571428571428569</v>
      </c>
    </row>
    <row r="412" spans="1:7" x14ac:dyDescent="0.25">
      <c r="A412" s="1" t="s">
        <v>1460</v>
      </c>
      <c r="B412" s="1" t="s">
        <v>1461</v>
      </c>
      <c r="C412" s="1">
        <v>11</v>
      </c>
      <c r="D412" s="1">
        <v>7</v>
      </c>
      <c r="E412" s="1">
        <v>2</v>
      </c>
      <c r="F412" s="5">
        <f t="shared" si="12"/>
        <v>18.181818181818183</v>
      </c>
      <c r="G412" s="5">
        <f t="shared" si="13"/>
        <v>28.571428571428569</v>
      </c>
    </row>
    <row r="413" spans="1:7" x14ac:dyDescent="0.25">
      <c r="A413" s="1" t="s">
        <v>1462</v>
      </c>
      <c r="B413" s="1" t="s">
        <v>1463</v>
      </c>
      <c r="C413" s="1">
        <v>11</v>
      </c>
      <c r="D413" s="1">
        <v>7</v>
      </c>
      <c r="E413" s="1">
        <v>2</v>
      </c>
      <c r="F413" s="5">
        <f t="shared" si="12"/>
        <v>18.181818181818183</v>
      </c>
      <c r="G413" s="5">
        <f t="shared" si="13"/>
        <v>28.571428571428569</v>
      </c>
    </row>
    <row r="414" spans="1:7" x14ac:dyDescent="0.25">
      <c r="A414" s="1" t="s">
        <v>1464</v>
      </c>
      <c r="B414" s="1" t="s">
        <v>1465</v>
      </c>
      <c r="C414" s="1">
        <v>11</v>
      </c>
      <c r="D414" s="1">
        <v>7</v>
      </c>
      <c r="E414" s="1">
        <v>2</v>
      </c>
      <c r="F414" s="5">
        <f t="shared" si="12"/>
        <v>18.181818181818183</v>
      </c>
      <c r="G414" s="5">
        <f t="shared" si="13"/>
        <v>28.571428571428569</v>
      </c>
    </row>
    <row r="415" spans="1:7" x14ac:dyDescent="0.25">
      <c r="A415" s="1" t="s">
        <v>1466</v>
      </c>
      <c r="B415" s="1" t="s">
        <v>1467</v>
      </c>
      <c r="C415" s="1">
        <v>13</v>
      </c>
      <c r="D415" s="1">
        <v>12</v>
      </c>
      <c r="E415" s="1">
        <v>2</v>
      </c>
      <c r="F415" s="5">
        <f t="shared" si="12"/>
        <v>15.384615384615385</v>
      </c>
      <c r="G415" s="5">
        <f t="shared" si="13"/>
        <v>16.666666666666664</v>
      </c>
    </row>
    <row r="416" spans="1:7" x14ac:dyDescent="0.25">
      <c r="A416" s="1" t="s">
        <v>1468</v>
      </c>
      <c r="B416" s="1" t="s">
        <v>1469</v>
      </c>
      <c r="C416" s="1">
        <v>13</v>
      </c>
      <c r="D416" s="1">
        <v>12</v>
      </c>
      <c r="E416" s="1">
        <v>3</v>
      </c>
      <c r="F416" s="5">
        <f t="shared" si="12"/>
        <v>23.076923076923077</v>
      </c>
      <c r="G416" s="5">
        <f t="shared" si="13"/>
        <v>25</v>
      </c>
    </row>
    <row r="417" spans="1:7" x14ac:dyDescent="0.25">
      <c r="A417" s="1" t="s">
        <v>1470</v>
      </c>
      <c r="B417" s="1" t="s">
        <v>1471</v>
      </c>
      <c r="C417" s="1">
        <v>13</v>
      </c>
      <c r="D417" s="1">
        <v>12</v>
      </c>
      <c r="E417" s="1">
        <v>3</v>
      </c>
      <c r="F417" s="5">
        <f t="shared" si="12"/>
        <v>23.076923076923077</v>
      </c>
      <c r="G417" s="5">
        <f t="shared" si="13"/>
        <v>25</v>
      </c>
    </row>
    <row r="418" spans="1:7" x14ac:dyDescent="0.25">
      <c r="A418" s="1" t="s">
        <v>1472</v>
      </c>
      <c r="B418" s="1" t="s">
        <v>1473</v>
      </c>
      <c r="C418" s="1">
        <v>13</v>
      </c>
      <c r="D418" s="1">
        <v>12</v>
      </c>
      <c r="E418" s="1">
        <v>3</v>
      </c>
      <c r="F418" s="5">
        <f t="shared" si="12"/>
        <v>23.076923076923077</v>
      </c>
      <c r="G418" s="5">
        <f t="shared" si="13"/>
        <v>25</v>
      </c>
    </row>
    <row r="419" spans="1:7" x14ac:dyDescent="0.25">
      <c r="A419" s="1" t="s">
        <v>1474</v>
      </c>
      <c r="B419" s="1" t="s">
        <v>1475</v>
      </c>
      <c r="C419" s="1">
        <v>25</v>
      </c>
      <c r="D419" s="1">
        <v>16</v>
      </c>
      <c r="E419" s="1">
        <v>1</v>
      </c>
      <c r="F419" s="5">
        <f t="shared" si="12"/>
        <v>4</v>
      </c>
      <c r="G419" s="5">
        <f t="shared" si="13"/>
        <v>6.25</v>
      </c>
    </row>
    <row r="420" spans="1:7" x14ac:dyDescent="0.25">
      <c r="A420" s="1" t="s">
        <v>1476</v>
      </c>
      <c r="B420" s="1" t="s">
        <v>1477</v>
      </c>
      <c r="C420" s="1">
        <v>11</v>
      </c>
      <c r="D420" s="1">
        <v>7</v>
      </c>
      <c r="E420" s="1">
        <v>2</v>
      </c>
      <c r="F420" s="5">
        <f t="shared" si="12"/>
        <v>18.181818181818183</v>
      </c>
      <c r="G420" s="5">
        <f t="shared" si="13"/>
        <v>28.571428571428569</v>
      </c>
    </row>
    <row r="421" spans="1:7" x14ac:dyDescent="0.25">
      <c r="A421" s="1" t="s">
        <v>1478</v>
      </c>
      <c r="B421" s="1" t="s">
        <v>1479</v>
      </c>
      <c r="C421" s="1">
        <v>11</v>
      </c>
      <c r="D421" s="1">
        <v>7</v>
      </c>
      <c r="E421" s="1">
        <v>2</v>
      </c>
      <c r="F421" s="5">
        <f t="shared" si="12"/>
        <v>18.181818181818183</v>
      </c>
      <c r="G421" s="5">
        <f t="shared" si="13"/>
        <v>28.571428571428569</v>
      </c>
    </row>
    <row r="422" spans="1:7" x14ac:dyDescent="0.25">
      <c r="A422" s="1" t="s">
        <v>1480</v>
      </c>
      <c r="B422" s="1" t="s">
        <v>1481</v>
      </c>
      <c r="C422" s="1">
        <v>11</v>
      </c>
      <c r="D422" s="1">
        <v>7</v>
      </c>
      <c r="E422" s="1">
        <v>2</v>
      </c>
      <c r="F422" s="5">
        <f t="shared" si="12"/>
        <v>18.181818181818183</v>
      </c>
      <c r="G422" s="5">
        <f t="shared" si="13"/>
        <v>28.571428571428569</v>
      </c>
    </row>
    <row r="423" spans="1:7" x14ac:dyDescent="0.25">
      <c r="A423" s="1" t="s">
        <v>1482</v>
      </c>
      <c r="B423" s="1" t="s">
        <v>1483</v>
      </c>
      <c r="C423" s="1">
        <v>13</v>
      </c>
      <c r="D423" s="1">
        <v>10</v>
      </c>
      <c r="E423" s="1">
        <v>1</v>
      </c>
      <c r="F423" s="5">
        <f t="shared" si="12"/>
        <v>7.6923076923076925</v>
      </c>
      <c r="G423" s="5">
        <f t="shared" si="13"/>
        <v>10</v>
      </c>
    </row>
    <row r="424" spans="1:7" x14ac:dyDescent="0.25">
      <c r="A424" s="1" t="s">
        <v>1484</v>
      </c>
      <c r="B424" s="1" t="s">
        <v>1485</v>
      </c>
      <c r="C424" s="1">
        <v>22</v>
      </c>
      <c r="D424" s="1">
        <v>17</v>
      </c>
      <c r="E424" s="1">
        <v>3</v>
      </c>
      <c r="F424" s="5">
        <f t="shared" si="12"/>
        <v>13.636363636363635</v>
      </c>
      <c r="G424" s="5">
        <f t="shared" si="13"/>
        <v>17.647058823529413</v>
      </c>
    </row>
    <row r="425" spans="1:7" x14ac:dyDescent="0.25">
      <c r="A425" s="1" t="s">
        <v>1486</v>
      </c>
      <c r="B425" s="1" t="s">
        <v>1487</v>
      </c>
      <c r="C425" s="1">
        <v>10</v>
      </c>
      <c r="D425" s="1">
        <v>9</v>
      </c>
      <c r="E425" s="1">
        <v>3</v>
      </c>
      <c r="F425" s="5">
        <f t="shared" si="12"/>
        <v>30</v>
      </c>
      <c r="G425" s="5">
        <f t="shared" si="13"/>
        <v>33.333333333333329</v>
      </c>
    </row>
    <row r="426" spans="1:7" x14ac:dyDescent="0.25">
      <c r="A426" s="1" t="s">
        <v>1488</v>
      </c>
      <c r="B426" s="1" t="s">
        <v>1489</v>
      </c>
      <c r="C426" s="1">
        <v>53</v>
      </c>
      <c r="D426" s="1">
        <v>26</v>
      </c>
      <c r="E426" s="1">
        <v>10</v>
      </c>
      <c r="F426" s="5">
        <f t="shared" si="12"/>
        <v>18.867924528301888</v>
      </c>
      <c r="G426" s="5">
        <f t="shared" si="13"/>
        <v>38.461538461538467</v>
      </c>
    </row>
    <row r="427" spans="1:7" x14ac:dyDescent="0.25">
      <c r="A427" s="1" t="s">
        <v>1490</v>
      </c>
      <c r="B427" s="1" t="s">
        <v>1491</v>
      </c>
      <c r="C427" s="1">
        <v>6</v>
      </c>
      <c r="D427" s="1">
        <v>4</v>
      </c>
      <c r="E427" s="1">
        <v>1</v>
      </c>
      <c r="F427" s="5">
        <f t="shared" si="12"/>
        <v>16.666666666666664</v>
      </c>
      <c r="G427" s="5">
        <f t="shared" si="13"/>
        <v>25</v>
      </c>
    </row>
    <row r="428" spans="1:7" x14ac:dyDescent="0.25">
      <c r="A428" s="1" t="s">
        <v>1492</v>
      </c>
      <c r="B428" s="1" t="s">
        <v>1493</v>
      </c>
      <c r="C428" s="1">
        <v>7</v>
      </c>
      <c r="D428" s="1">
        <v>1</v>
      </c>
      <c r="E428" s="1">
        <v>2</v>
      </c>
      <c r="F428" s="5">
        <f t="shared" si="12"/>
        <v>28.571428571428569</v>
      </c>
      <c r="G428" s="5">
        <f t="shared" si="13"/>
        <v>200</v>
      </c>
    </row>
    <row r="429" spans="1:7" x14ac:dyDescent="0.25">
      <c r="A429" s="1" t="s">
        <v>1494</v>
      </c>
      <c r="B429" s="1" t="s">
        <v>1495</v>
      </c>
      <c r="C429" s="1">
        <v>9</v>
      </c>
      <c r="D429" s="1">
        <v>7</v>
      </c>
      <c r="E429" s="1">
        <v>1</v>
      </c>
      <c r="F429" s="5">
        <f t="shared" si="12"/>
        <v>11.111111111111111</v>
      </c>
      <c r="G429" s="5">
        <f t="shared" si="13"/>
        <v>14.285714285714285</v>
      </c>
    </row>
    <row r="430" spans="1:7" x14ac:dyDescent="0.25">
      <c r="A430" s="1" t="s">
        <v>1496</v>
      </c>
      <c r="B430" s="1" t="s">
        <v>1497</v>
      </c>
      <c r="C430" s="1">
        <v>37</v>
      </c>
      <c r="D430" s="1">
        <v>29</v>
      </c>
      <c r="E430" s="1">
        <v>9</v>
      </c>
      <c r="F430" s="5">
        <f t="shared" si="12"/>
        <v>24.324324324324326</v>
      </c>
      <c r="G430" s="5">
        <f t="shared" si="13"/>
        <v>31.03448275862069</v>
      </c>
    </row>
    <row r="431" spans="1:7" x14ac:dyDescent="0.25">
      <c r="A431" s="1" t="s">
        <v>1498</v>
      </c>
      <c r="B431" s="1" t="s">
        <v>1499</v>
      </c>
      <c r="C431" s="1">
        <v>25</v>
      </c>
      <c r="D431" s="1">
        <v>24</v>
      </c>
      <c r="E431" s="1">
        <v>3</v>
      </c>
      <c r="F431" s="5">
        <f t="shared" si="12"/>
        <v>12</v>
      </c>
      <c r="G431" s="5">
        <f t="shared" si="13"/>
        <v>12.5</v>
      </c>
    </row>
    <row r="432" spans="1:7" x14ac:dyDescent="0.25">
      <c r="A432" s="1" t="s">
        <v>1500</v>
      </c>
      <c r="B432" s="1" t="s">
        <v>1501</v>
      </c>
      <c r="C432" s="1">
        <v>32</v>
      </c>
      <c r="D432" s="1">
        <v>31</v>
      </c>
      <c r="E432" s="1">
        <v>3</v>
      </c>
      <c r="F432" s="5">
        <f t="shared" si="12"/>
        <v>9.375</v>
      </c>
      <c r="G432" s="5">
        <f t="shared" si="13"/>
        <v>9.67741935483871</v>
      </c>
    </row>
    <row r="433" spans="1:7" x14ac:dyDescent="0.25">
      <c r="A433" s="1" t="s">
        <v>1502</v>
      </c>
      <c r="B433" s="1" t="s">
        <v>1503</v>
      </c>
      <c r="C433" s="1">
        <v>45</v>
      </c>
      <c r="D433" s="1">
        <v>33</v>
      </c>
      <c r="E433" s="1">
        <v>9</v>
      </c>
      <c r="F433" s="5">
        <f t="shared" si="12"/>
        <v>20</v>
      </c>
      <c r="G433" s="5">
        <f t="shared" si="13"/>
        <v>27.27272727272727</v>
      </c>
    </row>
    <row r="434" spans="1:7" x14ac:dyDescent="0.25">
      <c r="A434" s="1" t="s">
        <v>1504</v>
      </c>
      <c r="B434" s="1" t="s">
        <v>1505</v>
      </c>
      <c r="C434" s="1">
        <v>16</v>
      </c>
      <c r="D434" s="1">
        <v>11</v>
      </c>
      <c r="E434" s="1">
        <v>1</v>
      </c>
      <c r="F434" s="5">
        <f t="shared" si="12"/>
        <v>6.25</v>
      </c>
      <c r="G434" s="5">
        <f t="shared" si="13"/>
        <v>9.0909090909090917</v>
      </c>
    </row>
    <row r="435" spans="1:7" x14ac:dyDescent="0.25">
      <c r="A435" s="1" t="s">
        <v>1506</v>
      </c>
      <c r="B435" s="1" t="s">
        <v>1507</v>
      </c>
      <c r="C435" s="1">
        <v>18</v>
      </c>
      <c r="D435" s="1">
        <v>14</v>
      </c>
      <c r="E435" s="1">
        <v>5</v>
      </c>
      <c r="F435" s="5">
        <f t="shared" si="12"/>
        <v>27.777777777777779</v>
      </c>
      <c r="G435" s="5">
        <f t="shared" si="13"/>
        <v>35.714285714285715</v>
      </c>
    </row>
    <row r="436" spans="1:7" x14ac:dyDescent="0.25">
      <c r="A436" s="1" t="s">
        <v>1508</v>
      </c>
      <c r="B436" s="1" t="s">
        <v>1509</v>
      </c>
      <c r="C436" s="1">
        <v>44</v>
      </c>
      <c r="D436" s="1">
        <v>39</v>
      </c>
      <c r="E436" s="1">
        <v>7</v>
      </c>
      <c r="F436" s="5">
        <f t="shared" si="12"/>
        <v>15.909090909090908</v>
      </c>
      <c r="G436" s="5">
        <f t="shared" si="13"/>
        <v>17.948717948717949</v>
      </c>
    </row>
    <row r="437" spans="1:7" x14ac:dyDescent="0.25">
      <c r="A437" s="1" t="s">
        <v>1510</v>
      </c>
      <c r="B437" s="1" t="s">
        <v>1511</v>
      </c>
      <c r="C437" s="1">
        <v>36</v>
      </c>
      <c r="D437" s="1">
        <v>33</v>
      </c>
      <c r="E437" s="1">
        <v>11</v>
      </c>
      <c r="F437" s="5">
        <f t="shared" si="12"/>
        <v>30.555555555555557</v>
      </c>
      <c r="G437" s="5">
        <f t="shared" si="13"/>
        <v>33.333333333333329</v>
      </c>
    </row>
    <row r="438" spans="1:7" x14ac:dyDescent="0.25">
      <c r="A438" s="1" t="s">
        <v>1512</v>
      </c>
      <c r="B438" s="1" t="s">
        <v>1513</v>
      </c>
      <c r="C438" s="1">
        <v>34</v>
      </c>
      <c r="D438" s="1">
        <v>32</v>
      </c>
      <c r="E438" s="1">
        <v>8</v>
      </c>
      <c r="F438" s="5">
        <f t="shared" si="12"/>
        <v>23.52941176470588</v>
      </c>
      <c r="G438" s="5">
        <f t="shared" si="13"/>
        <v>25</v>
      </c>
    </row>
    <row r="439" spans="1:7" x14ac:dyDescent="0.25">
      <c r="A439" s="1" t="s">
        <v>1514</v>
      </c>
      <c r="B439" s="1" t="s">
        <v>1515</v>
      </c>
      <c r="C439" s="1">
        <v>26</v>
      </c>
      <c r="D439" s="1">
        <v>24</v>
      </c>
      <c r="E439" s="1">
        <v>4</v>
      </c>
      <c r="F439" s="5">
        <f t="shared" si="12"/>
        <v>15.384615384615385</v>
      </c>
      <c r="G439" s="5">
        <f t="shared" si="13"/>
        <v>16.666666666666664</v>
      </c>
    </row>
    <row r="440" spans="1:7" x14ac:dyDescent="0.25">
      <c r="A440" s="1" t="s">
        <v>1516</v>
      </c>
      <c r="B440" s="1" t="s">
        <v>1517</v>
      </c>
      <c r="C440" s="1">
        <v>26</v>
      </c>
      <c r="D440" s="1">
        <v>16</v>
      </c>
      <c r="E440" s="1">
        <v>3</v>
      </c>
      <c r="F440" s="5">
        <f t="shared" si="12"/>
        <v>11.538461538461538</v>
      </c>
      <c r="G440" s="5">
        <f t="shared" si="13"/>
        <v>18.75</v>
      </c>
    </row>
    <row r="441" spans="1:7" x14ac:dyDescent="0.25">
      <c r="A441" s="1" t="s">
        <v>1518</v>
      </c>
      <c r="B441" s="1" t="s">
        <v>1519</v>
      </c>
      <c r="C441" s="1">
        <v>25</v>
      </c>
      <c r="D441" s="1">
        <v>23</v>
      </c>
      <c r="E441" s="1">
        <v>2</v>
      </c>
      <c r="F441" s="5">
        <f t="shared" si="12"/>
        <v>8</v>
      </c>
      <c r="G441" s="5">
        <f t="shared" si="13"/>
        <v>8.695652173913043</v>
      </c>
    </row>
    <row r="442" spans="1:7" x14ac:dyDescent="0.25">
      <c r="A442" s="1" t="s">
        <v>1520</v>
      </c>
      <c r="B442" s="1" t="s">
        <v>1521</v>
      </c>
      <c r="C442" s="1">
        <v>20</v>
      </c>
      <c r="D442" s="1">
        <v>18</v>
      </c>
      <c r="E442" s="1">
        <v>4</v>
      </c>
      <c r="F442" s="5">
        <f t="shared" si="12"/>
        <v>20</v>
      </c>
      <c r="G442" s="5">
        <f t="shared" si="13"/>
        <v>22.222222222222221</v>
      </c>
    </row>
    <row r="443" spans="1:7" x14ac:dyDescent="0.25">
      <c r="A443" s="1" t="s">
        <v>1522</v>
      </c>
      <c r="B443" s="1" t="s">
        <v>1523</v>
      </c>
      <c r="C443" s="1">
        <v>32</v>
      </c>
      <c r="D443" s="1">
        <v>31</v>
      </c>
      <c r="E443" s="1">
        <v>4</v>
      </c>
      <c r="F443" s="5">
        <f t="shared" si="12"/>
        <v>12.5</v>
      </c>
      <c r="G443" s="5">
        <f t="shared" si="13"/>
        <v>12.903225806451612</v>
      </c>
    </row>
    <row r="444" spans="1:7" x14ac:dyDescent="0.25">
      <c r="A444" s="1" t="s">
        <v>1524</v>
      </c>
      <c r="B444" s="1" t="s">
        <v>1525</v>
      </c>
      <c r="C444" s="1">
        <v>45</v>
      </c>
      <c r="D444" s="1">
        <v>34</v>
      </c>
      <c r="E444" s="1">
        <v>8</v>
      </c>
      <c r="F444" s="5">
        <f t="shared" si="12"/>
        <v>17.777777777777779</v>
      </c>
      <c r="G444" s="5">
        <f t="shared" si="13"/>
        <v>23.52941176470588</v>
      </c>
    </row>
    <row r="445" spans="1:7" x14ac:dyDescent="0.25">
      <c r="A445" s="1" t="s">
        <v>1526</v>
      </c>
      <c r="B445" s="1" t="s">
        <v>1527</v>
      </c>
      <c r="C445" s="1">
        <v>30</v>
      </c>
      <c r="D445" s="1">
        <v>15</v>
      </c>
      <c r="E445" s="1">
        <v>1</v>
      </c>
      <c r="F445" s="5">
        <f t="shared" si="12"/>
        <v>3.3333333333333335</v>
      </c>
      <c r="G445" s="5">
        <f t="shared" si="13"/>
        <v>6.666666666666667</v>
      </c>
    </row>
    <row r="446" spans="1:7" x14ac:dyDescent="0.25">
      <c r="A446" s="1" t="s">
        <v>1528</v>
      </c>
      <c r="B446" s="1" t="s">
        <v>1529</v>
      </c>
      <c r="C446" s="1">
        <v>46</v>
      </c>
      <c r="D446" s="1">
        <v>33</v>
      </c>
      <c r="E446" s="1">
        <v>13</v>
      </c>
      <c r="F446" s="5">
        <f t="shared" si="12"/>
        <v>28.260869565217391</v>
      </c>
      <c r="G446" s="5">
        <f t="shared" si="13"/>
        <v>39.393939393939391</v>
      </c>
    </row>
    <row r="447" spans="1:7" x14ac:dyDescent="0.25">
      <c r="A447" s="1" t="s">
        <v>1530</v>
      </c>
      <c r="B447" s="1" t="s">
        <v>1531</v>
      </c>
      <c r="C447" s="1">
        <v>46</v>
      </c>
      <c r="D447" s="1">
        <v>36</v>
      </c>
      <c r="E447" s="1">
        <v>12</v>
      </c>
      <c r="F447" s="5">
        <f t="shared" si="12"/>
        <v>26.086956521739129</v>
      </c>
      <c r="G447" s="5">
        <f t="shared" si="13"/>
        <v>33.333333333333329</v>
      </c>
    </row>
    <row r="448" spans="1:7" x14ac:dyDescent="0.25">
      <c r="A448" s="1" t="s">
        <v>1532</v>
      </c>
      <c r="B448" s="1" t="s">
        <v>1533</v>
      </c>
      <c r="C448" s="1">
        <v>45</v>
      </c>
      <c r="D448" s="1">
        <v>33</v>
      </c>
      <c r="E448" s="1">
        <v>10</v>
      </c>
      <c r="F448" s="5">
        <f t="shared" si="12"/>
        <v>22.222222222222221</v>
      </c>
      <c r="G448" s="5">
        <f t="shared" si="13"/>
        <v>30.303030303030305</v>
      </c>
    </row>
    <row r="449" spans="1:7" x14ac:dyDescent="0.25">
      <c r="A449" s="1" t="s">
        <v>1534</v>
      </c>
      <c r="B449" s="1" t="s">
        <v>1535</v>
      </c>
      <c r="C449" s="1">
        <v>46</v>
      </c>
      <c r="D449" s="1">
        <v>34</v>
      </c>
      <c r="E449" s="1">
        <v>17</v>
      </c>
      <c r="F449" s="5">
        <f t="shared" si="12"/>
        <v>36.95652173913043</v>
      </c>
      <c r="G449" s="5">
        <f t="shared" si="13"/>
        <v>50</v>
      </c>
    </row>
    <row r="450" spans="1:7" x14ac:dyDescent="0.25">
      <c r="A450" s="1" t="s">
        <v>1536</v>
      </c>
      <c r="B450" s="1" t="s">
        <v>1537</v>
      </c>
      <c r="C450" s="1">
        <v>31</v>
      </c>
      <c r="D450" s="1">
        <v>30</v>
      </c>
      <c r="E450" s="1">
        <v>5</v>
      </c>
      <c r="F450" s="5">
        <f t="shared" si="12"/>
        <v>16.129032258064516</v>
      </c>
      <c r="G450" s="5">
        <f t="shared" si="13"/>
        <v>16.666666666666664</v>
      </c>
    </row>
    <row r="451" spans="1:7" x14ac:dyDescent="0.25">
      <c r="A451" s="1" t="s">
        <v>1538</v>
      </c>
      <c r="B451" s="1" t="s">
        <v>1539</v>
      </c>
      <c r="C451" s="1">
        <v>34</v>
      </c>
      <c r="D451" s="1">
        <v>29</v>
      </c>
      <c r="E451" s="1">
        <v>6</v>
      </c>
      <c r="F451" s="5">
        <f t="shared" si="12"/>
        <v>17.647058823529413</v>
      </c>
      <c r="G451" s="5">
        <f t="shared" si="13"/>
        <v>20.689655172413794</v>
      </c>
    </row>
    <row r="452" spans="1:7" x14ac:dyDescent="0.25">
      <c r="A452" s="1" t="s">
        <v>1540</v>
      </c>
      <c r="B452" s="1" t="s">
        <v>1541</v>
      </c>
      <c r="C452" s="1">
        <v>35</v>
      </c>
      <c r="D452" s="1">
        <v>21</v>
      </c>
      <c r="E452" s="1">
        <v>5</v>
      </c>
      <c r="F452" s="5">
        <f t="shared" si="12"/>
        <v>14.285714285714285</v>
      </c>
      <c r="G452" s="5">
        <f t="shared" si="13"/>
        <v>23.809523809523807</v>
      </c>
    </row>
    <row r="453" spans="1:7" x14ac:dyDescent="0.25">
      <c r="A453" s="1" t="s">
        <v>1542</v>
      </c>
      <c r="B453" s="1" t="s">
        <v>1543</v>
      </c>
      <c r="C453" s="1">
        <v>31</v>
      </c>
      <c r="D453" s="1">
        <v>23</v>
      </c>
      <c r="E453" s="1">
        <v>3</v>
      </c>
      <c r="F453" s="5">
        <f t="shared" ref="F453:F516" si="14">E453/C453*100</f>
        <v>9.67741935483871</v>
      </c>
      <c r="G453" s="5">
        <f t="shared" ref="G453:G516" si="15">E453/D453*100</f>
        <v>13.043478260869565</v>
      </c>
    </row>
    <row r="454" spans="1:7" x14ac:dyDescent="0.25">
      <c r="A454" s="1" t="s">
        <v>1544</v>
      </c>
      <c r="B454" s="1" t="s">
        <v>1545</v>
      </c>
      <c r="C454" s="1">
        <v>33</v>
      </c>
      <c r="D454" s="1">
        <v>32</v>
      </c>
      <c r="E454" s="1">
        <v>3</v>
      </c>
      <c r="F454" s="5">
        <f t="shared" si="14"/>
        <v>9.0909090909090917</v>
      </c>
      <c r="G454" s="5">
        <f t="shared" si="15"/>
        <v>9.375</v>
      </c>
    </row>
    <row r="455" spans="1:7" x14ac:dyDescent="0.25">
      <c r="A455" s="1" t="s">
        <v>1546</v>
      </c>
      <c r="B455" s="1" t="s">
        <v>1547</v>
      </c>
      <c r="C455" s="1">
        <v>34</v>
      </c>
      <c r="D455" s="1">
        <v>32</v>
      </c>
      <c r="E455" s="1">
        <v>4</v>
      </c>
      <c r="F455" s="5">
        <f t="shared" si="14"/>
        <v>11.76470588235294</v>
      </c>
      <c r="G455" s="5">
        <f t="shared" si="15"/>
        <v>12.5</v>
      </c>
    </row>
    <row r="456" spans="1:7" x14ac:dyDescent="0.25">
      <c r="A456" s="1" t="s">
        <v>1548</v>
      </c>
      <c r="B456" s="1" t="s">
        <v>1549</v>
      </c>
      <c r="C456" s="1">
        <v>18</v>
      </c>
      <c r="D456" s="1">
        <v>17</v>
      </c>
      <c r="E456" s="1">
        <v>1</v>
      </c>
      <c r="F456" s="5">
        <f t="shared" si="14"/>
        <v>5.5555555555555554</v>
      </c>
      <c r="G456" s="5">
        <f t="shared" si="15"/>
        <v>5.8823529411764701</v>
      </c>
    </row>
    <row r="457" spans="1:7" x14ac:dyDescent="0.25">
      <c r="A457" s="1" t="s">
        <v>1550</v>
      </c>
      <c r="B457" s="1" t="s">
        <v>1551</v>
      </c>
      <c r="C457" s="1">
        <v>15</v>
      </c>
      <c r="D457" s="1">
        <v>9</v>
      </c>
      <c r="E457" s="1">
        <v>1</v>
      </c>
      <c r="F457" s="5">
        <f t="shared" si="14"/>
        <v>6.666666666666667</v>
      </c>
      <c r="G457" s="5">
        <f t="shared" si="15"/>
        <v>11.111111111111111</v>
      </c>
    </row>
    <row r="458" spans="1:7" x14ac:dyDescent="0.25">
      <c r="A458" s="1" t="s">
        <v>1552</v>
      </c>
      <c r="B458" s="1" t="s">
        <v>1553</v>
      </c>
      <c r="C458" s="1">
        <v>15</v>
      </c>
      <c r="D458" s="1">
        <v>9</v>
      </c>
      <c r="E458" s="1">
        <v>1</v>
      </c>
      <c r="F458" s="5">
        <f t="shared" si="14"/>
        <v>6.666666666666667</v>
      </c>
      <c r="G458" s="5">
        <f t="shared" si="15"/>
        <v>11.111111111111111</v>
      </c>
    </row>
    <row r="459" spans="1:7" x14ac:dyDescent="0.25">
      <c r="A459" s="1" t="s">
        <v>1554</v>
      </c>
      <c r="B459" s="1" t="s">
        <v>1555</v>
      </c>
      <c r="C459" s="1">
        <v>17</v>
      </c>
      <c r="D459" s="1">
        <v>16</v>
      </c>
      <c r="E459" s="1">
        <v>1</v>
      </c>
      <c r="F459" s="5">
        <f t="shared" si="14"/>
        <v>5.8823529411764701</v>
      </c>
      <c r="G459" s="5">
        <f t="shared" si="15"/>
        <v>6.25</v>
      </c>
    </row>
    <row r="460" spans="1:7" x14ac:dyDescent="0.25">
      <c r="A460" s="1" t="s">
        <v>1556</v>
      </c>
      <c r="B460" s="1" t="s">
        <v>1557</v>
      </c>
      <c r="C460" s="1">
        <v>15</v>
      </c>
      <c r="D460" s="1">
        <v>8</v>
      </c>
      <c r="E460" s="1">
        <v>2</v>
      </c>
      <c r="F460" s="5">
        <f t="shared" si="14"/>
        <v>13.333333333333334</v>
      </c>
      <c r="G460" s="5">
        <f t="shared" si="15"/>
        <v>25</v>
      </c>
    </row>
    <row r="461" spans="1:7" x14ac:dyDescent="0.25">
      <c r="A461" s="1" t="s">
        <v>1558</v>
      </c>
      <c r="B461" s="1" t="s">
        <v>1559</v>
      </c>
      <c r="C461" s="1">
        <v>15</v>
      </c>
      <c r="D461" s="1">
        <v>10</v>
      </c>
      <c r="E461" s="1">
        <v>2</v>
      </c>
      <c r="F461" s="5">
        <f t="shared" si="14"/>
        <v>13.333333333333334</v>
      </c>
      <c r="G461" s="5">
        <f t="shared" si="15"/>
        <v>20</v>
      </c>
    </row>
    <row r="462" spans="1:7" x14ac:dyDescent="0.25">
      <c r="A462" s="1" t="s">
        <v>1560</v>
      </c>
      <c r="B462" s="1" t="s">
        <v>1561</v>
      </c>
      <c r="C462" s="1">
        <v>15</v>
      </c>
      <c r="D462" s="1">
        <v>8</v>
      </c>
      <c r="E462" s="1">
        <v>3</v>
      </c>
      <c r="F462" s="5">
        <f t="shared" si="14"/>
        <v>20</v>
      </c>
      <c r="G462" s="5">
        <f t="shared" si="15"/>
        <v>37.5</v>
      </c>
    </row>
    <row r="463" spans="1:7" x14ac:dyDescent="0.25">
      <c r="A463" s="1" t="s">
        <v>1562</v>
      </c>
      <c r="B463" s="1" t="s">
        <v>485</v>
      </c>
      <c r="C463" s="1">
        <v>13</v>
      </c>
      <c r="D463" s="1">
        <v>13</v>
      </c>
      <c r="E463" s="1">
        <v>1</v>
      </c>
      <c r="F463" s="5">
        <f t="shared" si="14"/>
        <v>7.6923076923076925</v>
      </c>
      <c r="G463" s="5">
        <f t="shared" si="15"/>
        <v>7.6923076923076925</v>
      </c>
    </row>
    <row r="464" spans="1:7" x14ac:dyDescent="0.25">
      <c r="A464" s="1" t="s">
        <v>1563</v>
      </c>
      <c r="B464" s="1" t="s">
        <v>1564</v>
      </c>
      <c r="C464" s="1">
        <v>15</v>
      </c>
      <c r="D464" s="1">
        <v>9</v>
      </c>
      <c r="E464" s="1">
        <v>1</v>
      </c>
      <c r="F464" s="5">
        <f t="shared" si="14"/>
        <v>6.666666666666667</v>
      </c>
      <c r="G464" s="5">
        <f t="shared" si="15"/>
        <v>11.111111111111111</v>
      </c>
    </row>
    <row r="465" spans="1:7" x14ac:dyDescent="0.25">
      <c r="A465" s="1" t="s">
        <v>1565</v>
      </c>
      <c r="B465" s="1" t="s">
        <v>1566</v>
      </c>
      <c r="C465" s="1">
        <v>15</v>
      </c>
      <c r="D465" s="1">
        <v>9</v>
      </c>
      <c r="E465" s="1">
        <v>1</v>
      </c>
      <c r="F465" s="5">
        <f t="shared" si="14"/>
        <v>6.666666666666667</v>
      </c>
      <c r="G465" s="5">
        <f t="shared" si="15"/>
        <v>11.111111111111111</v>
      </c>
    </row>
    <row r="466" spans="1:7" x14ac:dyDescent="0.25">
      <c r="A466" s="1" t="s">
        <v>1567</v>
      </c>
      <c r="B466" s="1" t="s">
        <v>1568</v>
      </c>
      <c r="C466" s="1">
        <v>15</v>
      </c>
      <c r="D466" s="1">
        <v>8</v>
      </c>
      <c r="E466" s="1">
        <v>2</v>
      </c>
      <c r="F466" s="5">
        <f t="shared" si="14"/>
        <v>13.333333333333334</v>
      </c>
      <c r="G466" s="5">
        <f t="shared" si="15"/>
        <v>25</v>
      </c>
    </row>
    <row r="467" spans="1:7" x14ac:dyDescent="0.25">
      <c r="A467" s="1" t="s">
        <v>1569</v>
      </c>
      <c r="B467" s="1" t="s">
        <v>1570</v>
      </c>
      <c r="C467" s="1">
        <v>15</v>
      </c>
      <c r="D467" s="1">
        <v>9</v>
      </c>
      <c r="E467" s="1">
        <v>1</v>
      </c>
      <c r="F467" s="5">
        <f t="shared" si="14"/>
        <v>6.666666666666667</v>
      </c>
      <c r="G467" s="5">
        <f t="shared" si="15"/>
        <v>11.111111111111111</v>
      </c>
    </row>
    <row r="468" spans="1:7" x14ac:dyDescent="0.25">
      <c r="A468" s="1" t="s">
        <v>1571</v>
      </c>
      <c r="B468" s="1" t="s">
        <v>1572</v>
      </c>
      <c r="C468" s="1">
        <v>19</v>
      </c>
      <c r="D468" s="1">
        <v>18</v>
      </c>
      <c r="E468" s="1">
        <v>1</v>
      </c>
      <c r="F468" s="5">
        <f t="shared" si="14"/>
        <v>5.2631578947368416</v>
      </c>
      <c r="G468" s="5">
        <f t="shared" si="15"/>
        <v>5.5555555555555554</v>
      </c>
    </row>
    <row r="469" spans="1:7" x14ac:dyDescent="0.25">
      <c r="A469" s="1" t="s">
        <v>1573</v>
      </c>
      <c r="B469" s="1" t="s">
        <v>1574</v>
      </c>
      <c r="C469" s="1">
        <v>15</v>
      </c>
      <c r="D469" s="1">
        <v>9</v>
      </c>
      <c r="E469" s="1">
        <v>2</v>
      </c>
      <c r="F469" s="5">
        <f t="shared" si="14"/>
        <v>13.333333333333334</v>
      </c>
      <c r="G469" s="5">
        <f t="shared" si="15"/>
        <v>22.222222222222221</v>
      </c>
    </row>
    <row r="470" spans="1:7" x14ac:dyDescent="0.25">
      <c r="A470" s="1" t="s">
        <v>1575</v>
      </c>
      <c r="B470" s="1" t="s">
        <v>1576</v>
      </c>
      <c r="C470" s="1">
        <v>15</v>
      </c>
      <c r="D470" s="1">
        <v>8</v>
      </c>
      <c r="E470" s="1">
        <v>2</v>
      </c>
      <c r="F470" s="5">
        <f t="shared" si="14"/>
        <v>13.333333333333334</v>
      </c>
      <c r="G470" s="5">
        <f t="shared" si="15"/>
        <v>25</v>
      </c>
    </row>
    <row r="471" spans="1:7" x14ac:dyDescent="0.25">
      <c r="A471" s="1" t="s">
        <v>1577</v>
      </c>
      <c r="B471" s="1" t="s">
        <v>1578</v>
      </c>
      <c r="C471" s="1">
        <v>17</v>
      </c>
      <c r="D471" s="1">
        <v>17</v>
      </c>
      <c r="E471" s="1">
        <v>1</v>
      </c>
      <c r="F471" s="5">
        <f t="shared" si="14"/>
        <v>5.8823529411764701</v>
      </c>
      <c r="G471" s="5">
        <f t="shared" si="15"/>
        <v>5.8823529411764701</v>
      </c>
    </row>
    <row r="472" spans="1:7" x14ac:dyDescent="0.25">
      <c r="A472" s="1" t="s">
        <v>1579</v>
      </c>
      <c r="B472" s="1" t="s">
        <v>1580</v>
      </c>
      <c r="C472" s="1">
        <v>18</v>
      </c>
      <c r="D472" s="1">
        <v>17</v>
      </c>
      <c r="E472" s="1">
        <v>1</v>
      </c>
      <c r="F472" s="5">
        <f t="shared" si="14"/>
        <v>5.5555555555555554</v>
      </c>
      <c r="G472" s="5">
        <f t="shared" si="15"/>
        <v>5.8823529411764701</v>
      </c>
    </row>
    <row r="473" spans="1:7" x14ac:dyDescent="0.25">
      <c r="A473" s="1" t="s">
        <v>1581</v>
      </c>
      <c r="B473" s="1" t="s">
        <v>1582</v>
      </c>
      <c r="C473" s="1">
        <v>18</v>
      </c>
      <c r="D473" s="1">
        <v>17</v>
      </c>
      <c r="E473" s="1">
        <v>1</v>
      </c>
      <c r="F473" s="5">
        <f t="shared" si="14"/>
        <v>5.5555555555555554</v>
      </c>
      <c r="G473" s="5">
        <f t="shared" si="15"/>
        <v>5.8823529411764701</v>
      </c>
    </row>
    <row r="474" spans="1:7" x14ac:dyDescent="0.25">
      <c r="A474" s="1" t="s">
        <v>1583</v>
      </c>
      <c r="B474" s="1" t="s">
        <v>1584</v>
      </c>
      <c r="C474" s="1">
        <v>18</v>
      </c>
      <c r="D474" s="1">
        <v>17</v>
      </c>
      <c r="E474" s="1">
        <v>1</v>
      </c>
      <c r="F474" s="5">
        <f t="shared" si="14"/>
        <v>5.5555555555555554</v>
      </c>
      <c r="G474" s="5">
        <f t="shared" si="15"/>
        <v>5.8823529411764701</v>
      </c>
    </row>
    <row r="475" spans="1:7" x14ac:dyDescent="0.25">
      <c r="A475" s="1" t="s">
        <v>1585</v>
      </c>
      <c r="B475" s="1" t="s">
        <v>1586</v>
      </c>
      <c r="C475" s="1">
        <v>15</v>
      </c>
      <c r="D475" s="1">
        <v>9</v>
      </c>
      <c r="E475" s="1">
        <v>1</v>
      </c>
      <c r="F475" s="5">
        <f t="shared" si="14"/>
        <v>6.666666666666667</v>
      </c>
      <c r="G475" s="5">
        <f t="shared" si="15"/>
        <v>11.111111111111111</v>
      </c>
    </row>
    <row r="476" spans="1:7" x14ac:dyDescent="0.25">
      <c r="A476" s="1" t="s">
        <v>1587</v>
      </c>
      <c r="B476" s="1" t="s">
        <v>1588</v>
      </c>
      <c r="C476" s="1">
        <v>16</v>
      </c>
      <c r="D476" s="1">
        <v>10</v>
      </c>
      <c r="E476" s="1">
        <v>2</v>
      </c>
      <c r="F476" s="5">
        <f t="shared" si="14"/>
        <v>12.5</v>
      </c>
      <c r="G476" s="5">
        <f t="shared" si="15"/>
        <v>20</v>
      </c>
    </row>
    <row r="477" spans="1:7" x14ac:dyDescent="0.25">
      <c r="A477" s="1" t="s">
        <v>1589</v>
      </c>
      <c r="B477" s="1" t="s">
        <v>1590</v>
      </c>
      <c r="C477" s="1">
        <v>17</v>
      </c>
      <c r="D477" s="1">
        <v>16</v>
      </c>
      <c r="E477" s="1">
        <v>1</v>
      </c>
      <c r="F477" s="5">
        <f t="shared" si="14"/>
        <v>5.8823529411764701</v>
      </c>
      <c r="G477" s="5">
        <f t="shared" si="15"/>
        <v>6.25</v>
      </c>
    </row>
    <row r="478" spans="1:7" x14ac:dyDescent="0.25">
      <c r="A478" s="1" t="s">
        <v>1591</v>
      </c>
      <c r="B478" s="1" t="s">
        <v>1592</v>
      </c>
      <c r="C478" s="1">
        <v>11</v>
      </c>
      <c r="D478" s="1">
        <v>9</v>
      </c>
      <c r="E478" s="1">
        <v>1</v>
      </c>
      <c r="F478" s="5">
        <f t="shared" si="14"/>
        <v>9.0909090909090917</v>
      </c>
      <c r="G478" s="5">
        <f t="shared" si="15"/>
        <v>11.111111111111111</v>
      </c>
    </row>
    <row r="479" spans="1:7" x14ac:dyDescent="0.25">
      <c r="A479" s="1" t="s">
        <v>1593</v>
      </c>
      <c r="B479" s="1" t="s">
        <v>1594</v>
      </c>
      <c r="C479" s="1">
        <v>12</v>
      </c>
      <c r="D479" s="1">
        <v>10</v>
      </c>
      <c r="E479" s="1">
        <v>2</v>
      </c>
      <c r="F479" s="5">
        <f t="shared" si="14"/>
        <v>16.666666666666664</v>
      </c>
      <c r="G479" s="5">
        <f t="shared" si="15"/>
        <v>20</v>
      </c>
    </row>
    <row r="480" spans="1:7" x14ac:dyDescent="0.25">
      <c r="A480" s="1" t="s">
        <v>1595</v>
      </c>
      <c r="B480" s="1" t="s">
        <v>1596</v>
      </c>
      <c r="C480" s="1">
        <v>12</v>
      </c>
      <c r="D480" s="1">
        <v>12</v>
      </c>
      <c r="E480" s="1">
        <v>1</v>
      </c>
      <c r="F480" s="5">
        <f t="shared" si="14"/>
        <v>8.3333333333333321</v>
      </c>
      <c r="G480" s="5">
        <f t="shared" si="15"/>
        <v>8.3333333333333321</v>
      </c>
    </row>
    <row r="481" spans="1:7" x14ac:dyDescent="0.25">
      <c r="A481" s="1" t="s">
        <v>1597</v>
      </c>
      <c r="B481" s="1" t="s">
        <v>1598</v>
      </c>
      <c r="C481" s="1">
        <v>15</v>
      </c>
      <c r="D481" s="1">
        <v>8</v>
      </c>
      <c r="E481" s="1">
        <v>3</v>
      </c>
      <c r="F481" s="5">
        <f t="shared" si="14"/>
        <v>20</v>
      </c>
      <c r="G481" s="5">
        <f t="shared" si="15"/>
        <v>37.5</v>
      </c>
    </row>
    <row r="482" spans="1:7" x14ac:dyDescent="0.25">
      <c r="A482" s="1" t="s">
        <v>1599</v>
      </c>
      <c r="B482" s="1" t="s">
        <v>1600</v>
      </c>
      <c r="C482" s="1">
        <v>20</v>
      </c>
      <c r="D482" s="1">
        <v>15</v>
      </c>
      <c r="E482" s="1">
        <v>2</v>
      </c>
      <c r="F482" s="5">
        <f t="shared" si="14"/>
        <v>10</v>
      </c>
      <c r="G482" s="5">
        <f t="shared" si="15"/>
        <v>13.333333333333334</v>
      </c>
    </row>
    <row r="483" spans="1:7" x14ac:dyDescent="0.25">
      <c r="A483" s="1" t="s">
        <v>1601</v>
      </c>
      <c r="B483" s="1" t="s">
        <v>1602</v>
      </c>
      <c r="C483" s="1">
        <v>24</v>
      </c>
      <c r="D483" s="1">
        <v>22</v>
      </c>
      <c r="E483" s="1">
        <v>1</v>
      </c>
      <c r="F483" s="5">
        <f t="shared" si="14"/>
        <v>4.1666666666666661</v>
      </c>
      <c r="G483" s="5">
        <f t="shared" si="15"/>
        <v>4.5454545454545459</v>
      </c>
    </row>
    <row r="484" spans="1:7" x14ac:dyDescent="0.25">
      <c r="A484" s="1" t="s">
        <v>1603</v>
      </c>
      <c r="B484" s="1" t="s">
        <v>1604</v>
      </c>
      <c r="C484" s="1">
        <v>17</v>
      </c>
      <c r="D484" s="1">
        <v>16</v>
      </c>
      <c r="E484" s="1">
        <v>1</v>
      </c>
      <c r="F484" s="5">
        <f t="shared" si="14"/>
        <v>5.8823529411764701</v>
      </c>
      <c r="G484" s="5">
        <f t="shared" si="15"/>
        <v>6.25</v>
      </c>
    </row>
    <row r="485" spans="1:7" x14ac:dyDescent="0.25">
      <c r="A485" s="1" t="s">
        <v>1605</v>
      </c>
      <c r="B485" s="1" t="s">
        <v>591</v>
      </c>
      <c r="C485" s="1">
        <v>37</v>
      </c>
      <c r="D485" s="1">
        <v>36</v>
      </c>
      <c r="E485" s="1">
        <v>1</v>
      </c>
      <c r="F485" s="5">
        <f t="shared" si="14"/>
        <v>2.7027027027027026</v>
      </c>
      <c r="G485" s="5">
        <f t="shared" si="15"/>
        <v>2.7777777777777777</v>
      </c>
    </row>
    <row r="486" spans="1:7" x14ac:dyDescent="0.25">
      <c r="A486" s="1" t="s">
        <v>1606</v>
      </c>
      <c r="B486" s="1" t="s">
        <v>1607</v>
      </c>
      <c r="C486" s="1">
        <v>42</v>
      </c>
      <c r="D486" s="1">
        <v>36</v>
      </c>
      <c r="E486" s="1">
        <v>11</v>
      </c>
      <c r="F486" s="5">
        <f t="shared" si="14"/>
        <v>26.190476190476193</v>
      </c>
      <c r="G486" s="5">
        <f t="shared" si="15"/>
        <v>30.555555555555557</v>
      </c>
    </row>
    <row r="487" spans="1:7" x14ac:dyDescent="0.25">
      <c r="A487" s="1" t="s">
        <v>1608</v>
      </c>
      <c r="B487" s="1" t="s">
        <v>1609</v>
      </c>
      <c r="C487" s="1">
        <v>37</v>
      </c>
      <c r="D487" s="1">
        <v>36</v>
      </c>
      <c r="E487" s="1">
        <v>1</v>
      </c>
      <c r="F487" s="5">
        <f t="shared" si="14"/>
        <v>2.7027027027027026</v>
      </c>
      <c r="G487" s="5">
        <f t="shared" si="15"/>
        <v>2.7777777777777777</v>
      </c>
    </row>
    <row r="488" spans="1:7" x14ac:dyDescent="0.25">
      <c r="A488" s="1" t="s">
        <v>1610</v>
      </c>
      <c r="B488" s="1" t="s">
        <v>1611</v>
      </c>
      <c r="C488" s="1">
        <v>42</v>
      </c>
      <c r="D488" s="1">
        <v>36</v>
      </c>
      <c r="E488" s="1">
        <v>11</v>
      </c>
      <c r="F488" s="5">
        <f t="shared" si="14"/>
        <v>26.190476190476193</v>
      </c>
      <c r="G488" s="5">
        <f t="shared" si="15"/>
        <v>30.555555555555557</v>
      </c>
    </row>
    <row r="489" spans="1:7" x14ac:dyDescent="0.25">
      <c r="A489" s="1" t="s">
        <v>1612</v>
      </c>
      <c r="B489" s="1" t="s">
        <v>1613</v>
      </c>
      <c r="C489" s="1">
        <v>37</v>
      </c>
      <c r="D489" s="1">
        <v>37</v>
      </c>
      <c r="E489" s="1">
        <v>1</v>
      </c>
      <c r="F489" s="5">
        <f t="shared" si="14"/>
        <v>2.7027027027027026</v>
      </c>
      <c r="G489" s="5">
        <f t="shared" si="15"/>
        <v>2.7027027027027026</v>
      </c>
    </row>
    <row r="490" spans="1:7" x14ac:dyDescent="0.25">
      <c r="A490" s="1" t="s">
        <v>1614</v>
      </c>
      <c r="B490" s="1" t="s">
        <v>1615</v>
      </c>
      <c r="C490" s="1">
        <v>42</v>
      </c>
      <c r="D490" s="1">
        <v>36</v>
      </c>
      <c r="E490" s="1">
        <v>11</v>
      </c>
      <c r="F490" s="5">
        <f t="shared" si="14"/>
        <v>26.190476190476193</v>
      </c>
      <c r="G490" s="5">
        <f t="shared" si="15"/>
        <v>30.555555555555557</v>
      </c>
    </row>
    <row r="491" spans="1:7" x14ac:dyDescent="0.25">
      <c r="A491" s="1" t="s">
        <v>1616</v>
      </c>
      <c r="B491" s="1" t="s">
        <v>1617</v>
      </c>
      <c r="C491" s="1">
        <v>36</v>
      </c>
      <c r="D491" s="1">
        <v>36</v>
      </c>
      <c r="E491" s="1">
        <v>1</v>
      </c>
      <c r="F491" s="5">
        <f t="shared" si="14"/>
        <v>2.7777777777777777</v>
      </c>
      <c r="G491" s="5">
        <f t="shared" si="15"/>
        <v>2.7777777777777777</v>
      </c>
    </row>
    <row r="492" spans="1:7" x14ac:dyDescent="0.25">
      <c r="A492" s="1" t="s">
        <v>1618</v>
      </c>
      <c r="B492" s="1" t="s">
        <v>1619</v>
      </c>
      <c r="C492" s="1">
        <v>79</v>
      </c>
      <c r="D492" s="1">
        <v>68</v>
      </c>
      <c r="E492" s="1">
        <v>10</v>
      </c>
      <c r="F492" s="5">
        <f t="shared" si="14"/>
        <v>12.658227848101266</v>
      </c>
      <c r="G492" s="5">
        <f t="shared" si="15"/>
        <v>14.705882352941178</v>
      </c>
    </row>
    <row r="493" spans="1:7" x14ac:dyDescent="0.25">
      <c r="A493" s="1" t="s">
        <v>1620</v>
      </c>
      <c r="B493" s="1" t="s">
        <v>1621</v>
      </c>
      <c r="C493" s="1">
        <v>42</v>
      </c>
      <c r="D493" s="1">
        <v>36</v>
      </c>
      <c r="E493" s="1">
        <v>10</v>
      </c>
      <c r="F493" s="5">
        <f t="shared" si="14"/>
        <v>23.809523809523807</v>
      </c>
      <c r="G493" s="5">
        <f t="shared" si="15"/>
        <v>27.777777777777779</v>
      </c>
    </row>
    <row r="494" spans="1:7" x14ac:dyDescent="0.25">
      <c r="A494" s="1" t="s">
        <v>1622</v>
      </c>
      <c r="B494" s="1" t="s">
        <v>1623</v>
      </c>
      <c r="C494" s="1">
        <v>79</v>
      </c>
      <c r="D494" s="1">
        <v>67</v>
      </c>
      <c r="E494" s="1">
        <v>10</v>
      </c>
      <c r="F494" s="5">
        <f t="shared" si="14"/>
        <v>12.658227848101266</v>
      </c>
      <c r="G494" s="5">
        <f t="shared" si="15"/>
        <v>14.925373134328357</v>
      </c>
    </row>
    <row r="495" spans="1:7" x14ac:dyDescent="0.25">
      <c r="A495" s="1" t="s">
        <v>710</v>
      </c>
      <c r="B495" s="1" t="s">
        <v>711</v>
      </c>
      <c r="C495" s="1">
        <v>14</v>
      </c>
      <c r="D495" s="1">
        <v>10</v>
      </c>
      <c r="E495" s="1">
        <v>1</v>
      </c>
      <c r="F495" s="5">
        <f t="shared" si="14"/>
        <v>7.1428571428571423</v>
      </c>
      <c r="G495" s="5">
        <f t="shared" si="15"/>
        <v>10</v>
      </c>
    </row>
    <row r="496" spans="1:7" x14ac:dyDescent="0.25">
      <c r="A496" s="1" t="s">
        <v>1624</v>
      </c>
      <c r="B496" s="1" t="s">
        <v>1625</v>
      </c>
      <c r="C496" s="1">
        <v>8</v>
      </c>
      <c r="D496" s="1">
        <v>4</v>
      </c>
      <c r="E496" s="1">
        <v>1</v>
      </c>
      <c r="F496" s="5">
        <f t="shared" si="14"/>
        <v>12.5</v>
      </c>
      <c r="G496" s="5">
        <f t="shared" si="15"/>
        <v>25</v>
      </c>
    </row>
    <row r="497" spans="1:7" x14ac:dyDescent="0.25">
      <c r="A497" s="1" t="s">
        <v>1626</v>
      </c>
      <c r="B497" s="1" t="s">
        <v>1627</v>
      </c>
      <c r="C497" s="1">
        <v>40</v>
      </c>
      <c r="D497" s="1">
        <v>28</v>
      </c>
      <c r="E497" s="1">
        <v>10</v>
      </c>
      <c r="F497" s="5">
        <f t="shared" si="14"/>
        <v>25</v>
      </c>
      <c r="G497" s="5">
        <f t="shared" si="15"/>
        <v>35.714285714285715</v>
      </c>
    </row>
    <row r="498" spans="1:7" x14ac:dyDescent="0.25">
      <c r="A498" s="1" t="s">
        <v>1628</v>
      </c>
      <c r="B498" s="1" t="s">
        <v>1629</v>
      </c>
      <c r="C498" s="1">
        <v>37</v>
      </c>
      <c r="D498" s="1">
        <v>26</v>
      </c>
      <c r="E498" s="1">
        <v>9</v>
      </c>
      <c r="F498" s="5">
        <f t="shared" si="14"/>
        <v>24.324324324324326</v>
      </c>
      <c r="G498" s="5">
        <f t="shared" si="15"/>
        <v>34.615384615384613</v>
      </c>
    </row>
    <row r="499" spans="1:7" x14ac:dyDescent="0.25">
      <c r="A499" s="1" t="s">
        <v>1630</v>
      </c>
      <c r="B499" s="1" t="s">
        <v>1631</v>
      </c>
      <c r="C499" s="1">
        <v>27</v>
      </c>
      <c r="D499" s="1">
        <v>25</v>
      </c>
      <c r="E499" s="1">
        <v>6</v>
      </c>
      <c r="F499" s="5">
        <f t="shared" si="14"/>
        <v>22.222222222222221</v>
      </c>
      <c r="G499" s="5">
        <f t="shared" si="15"/>
        <v>24</v>
      </c>
    </row>
    <row r="500" spans="1:7" x14ac:dyDescent="0.25">
      <c r="A500" s="1" t="s">
        <v>1632</v>
      </c>
      <c r="B500" s="1" t="s">
        <v>1633</v>
      </c>
      <c r="C500" s="1">
        <v>40</v>
      </c>
      <c r="D500" s="1">
        <v>26</v>
      </c>
      <c r="E500" s="1">
        <v>7</v>
      </c>
      <c r="F500" s="5">
        <f t="shared" si="14"/>
        <v>17.5</v>
      </c>
      <c r="G500" s="5">
        <f t="shared" si="15"/>
        <v>26.923076923076923</v>
      </c>
    </row>
    <row r="501" spans="1:7" x14ac:dyDescent="0.25">
      <c r="A501" s="1" t="s">
        <v>1634</v>
      </c>
      <c r="B501" s="1" t="s">
        <v>1635</v>
      </c>
      <c r="C501" s="1">
        <v>41</v>
      </c>
      <c r="D501" s="1">
        <v>31</v>
      </c>
      <c r="E501" s="1">
        <v>8</v>
      </c>
      <c r="F501" s="5">
        <f t="shared" si="14"/>
        <v>19.512195121951219</v>
      </c>
      <c r="G501" s="5">
        <f t="shared" si="15"/>
        <v>25.806451612903224</v>
      </c>
    </row>
    <row r="502" spans="1:7" x14ac:dyDescent="0.25">
      <c r="A502" s="1" t="s">
        <v>1636</v>
      </c>
      <c r="B502" s="1" t="s">
        <v>1637</v>
      </c>
      <c r="C502" s="1">
        <v>16</v>
      </c>
      <c r="D502" s="1">
        <v>13</v>
      </c>
      <c r="E502" s="1">
        <v>2</v>
      </c>
      <c r="F502" s="5">
        <f t="shared" si="14"/>
        <v>12.5</v>
      </c>
      <c r="G502" s="5">
        <f t="shared" si="15"/>
        <v>15.384615384615385</v>
      </c>
    </row>
    <row r="503" spans="1:7" x14ac:dyDescent="0.25">
      <c r="A503" s="1" t="s">
        <v>1638</v>
      </c>
      <c r="B503" s="1" t="s">
        <v>1639</v>
      </c>
      <c r="C503" s="1">
        <v>26</v>
      </c>
      <c r="D503" s="1">
        <v>13</v>
      </c>
      <c r="E503" s="1">
        <v>4</v>
      </c>
      <c r="F503" s="5">
        <f t="shared" si="14"/>
        <v>15.384615384615385</v>
      </c>
      <c r="G503" s="5">
        <f t="shared" si="15"/>
        <v>30.76923076923077</v>
      </c>
    </row>
    <row r="504" spans="1:7" x14ac:dyDescent="0.25">
      <c r="A504" s="1" t="s">
        <v>1640</v>
      </c>
      <c r="B504" s="1" t="s">
        <v>1641</v>
      </c>
      <c r="C504" s="1">
        <v>19</v>
      </c>
      <c r="D504" s="1">
        <v>7</v>
      </c>
      <c r="E504" s="1">
        <v>1</v>
      </c>
      <c r="F504" s="5">
        <f t="shared" si="14"/>
        <v>5.2631578947368416</v>
      </c>
      <c r="G504" s="5">
        <f t="shared" si="15"/>
        <v>14.285714285714285</v>
      </c>
    </row>
    <row r="505" spans="1:7" x14ac:dyDescent="0.25">
      <c r="A505" s="1" t="s">
        <v>1642</v>
      </c>
      <c r="B505" s="1" t="s">
        <v>1643</v>
      </c>
      <c r="C505" s="1">
        <v>34</v>
      </c>
      <c r="D505" s="1">
        <v>28</v>
      </c>
      <c r="E505" s="1">
        <v>5</v>
      </c>
      <c r="F505" s="5">
        <f t="shared" si="14"/>
        <v>14.705882352941178</v>
      </c>
      <c r="G505" s="5">
        <f t="shared" si="15"/>
        <v>17.857142857142858</v>
      </c>
    </row>
    <row r="506" spans="1:7" x14ac:dyDescent="0.25">
      <c r="A506" s="1" t="s">
        <v>1644</v>
      </c>
      <c r="B506" s="1" t="s">
        <v>1645</v>
      </c>
      <c r="C506" s="1">
        <v>42</v>
      </c>
      <c r="D506" s="1">
        <v>37</v>
      </c>
      <c r="E506" s="1">
        <v>6</v>
      </c>
      <c r="F506" s="5">
        <f t="shared" si="14"/>
        <v>14.285714285714285</v>
      </c>
      <c r="G506" s="5">
        <f t="shared" si="15"/>
        <v>16.216216216216218</v>
      </c>
    </row>
    <row r="507" spans="1:7" x14ac:dyDescent="0.25">
      <c r="A507" s="1" t="s">
        <v>1646</v>
      </c>
      <c r="B507" s="1" t="s">
        <v>1647</v>
      </c>
      <c r="C507" s="1">
        <v>29</v>
      </c>
      <c r="D507" s="1">
        <v>28</v>
      </c>
      <c r="E507" s="1">
        <v>2</v>
      </c>
      <c r="F507" s="5">
        <f t="shared" si="14"/>
        <v>6.8965517241379306</v>
      </c>
      <c r="G507" s="5">
        <f t="shared" si="15"/>
        <v>7.1428571428571423</v>
      </c>
    </row>
    <row r="508" spans="1:7" x14ac:dyDescent="0.25">
      <c r="A508" s="1" t="s">
        <v>1648</v>
      </c>
      <c r="B508" s="1" t="s">
        <v>1649</v>
      </c>
      <c r="C508" s="1">
        <v>8</v>
      </c>
      <c r="D508" s="1">
        <v>8</v>
      </c>
      <c r="E508" s="1">
        <v>1</v>
      </c>
      <c r="F508" s="5">
        <f t="shared" si="14"/>
        <v>12.5</v>
      </c>
      <c r="G508" s="5">
        <f t="shared" si="15"/>
        <v>12.5</v>
      </c>
    </row>
    <row r="509" spans="1:7" x14ac:dyDescent="0.25">
      <c r="A509" s="1" t="s">
        <v>1650</v>
      </c>
      <c r="B509" s="1" t="s">
        <v>1651</v>
      </c>
      <c r="C509" s="1">
        <v>25</v>
      </c>
      <c r="D509" s="1">
        <v>21</v>
      </c>
      <c r="E509" s="1">
        <v>1</v>
      </c>
      <c r="F509" s="5">
        <f t="shared" si="14"/>
        <v>4</v>
      </c>
      <c r="G509" s="5">
        <f t="shared" si="15"/>
        <v>4.7619047619047619</v>
      </c>
    </row>
    <row r="510" spans="1:7" x14ac:dyDescent="0.25">
      <c r="A510" s="1" t="s">
        <v>1652</v>
      </c>
      <c r="B510" s="1" t="s">
        <v>1653</v>
      </c>
      <c r="C510" s="1">
        <v>15</v>
      </c>
      <c r="D510" s="1">
        <v>12</v>
      </c>
      <c r="E510" s="1">
        <v>1</v>
      </c>
      <c r="F510" s="5">
        <f t="shared" si="14"/>
        <v>6.666666666666667</v>
      </c>
      <c r="G510" s="5">
        <f t="shared" si="15"/>
        <v>8.3333333333333321</v>
      </c>
    </row>
    <row r="511" spans="1:7" x14ac:dyDescent="0.25">
      <c r="A511" s="1" t="s">
        <v>1654</v>
      </c>
      <c r="B511" s="1" t="s">
        <v>1655</v>
      </c>
      <c r="C511" s="1">
        <v>5</v>
      </c>
      <c r="D511" s="1">
        <v>4</v>
      </c>
      <c r="E511" s="1">
        <v>1</v>
      </c>
      <c r="F511" s="5">
        <f t="shared" si="14"/>
        <v>20</v>
      </c>
      <c r="G511" s="5">
        <f t="shared" si="15"/>
        <v>25</v>
      </c>
    </row>
    <row r="512" spans="1:7" x14ac:dyDescent="0.25">
      <c r="A512" s="1" t="s">
        <v>1656</v>
      </c>
      <c r="B512" s="1" t="s">
        <v>1657</v>
      </c>
      <c r="C512" s="1">
        <v>42</v>
      </c>
      <c r="D512" s="1">
        <v>36</v>
      </c>
      <c r="E512" s="1">
        <v>12</v>
      </c>
      <c r="F512" s="5">
        <f t="shared" si="14"/>
        <v>28.571428571428569</v>
      </c>
      <c r="G512" s="5">
        <f t="shared" si="15"/>
        <v>33.333333333333329</v>
      </c>
    </row>
    <row r="513" spans="1:7" x14ac:dyDescent="0.25">
      <c r="A513" s="1" t="s">
        <v>1658</v>
      </c>
      <c r="B513" s="1" t="s">
        <v>1659</v>
      </c>
      <c r="C513" s="1">
        <v>29</v>
      </c>
      <c r="D513" s="1">
        <v>27</v>
      </c>
      <c r="E513" s="1">
        <v>4</v>
      </c>
      <c r="F513" s="5">
        <f t="shared" si="14"/>
        <v>13.793103448275861</v>
      </c>
      <c r="G513" s="5">
        <f t="shared" si="15"/>
        <v>14.814814814814813</v>
      </c>
    </row>
    <row r="514" spans="1:7" x14ac:dyDescent="0.25">
      <c r="A514" s="1" t="s">
        <v>1660</v>
      </c>
      <c r="B514" s="1" t="s">
        <v>1661</v>
      </c>
      <c r="C514" s="1">
        <v>7</v>
      </c>
      <c r="D514" s="1">
        <v>5</v>
      </c>
      <c r="E514" s="1">
        <v>2</v>
      </c>
      <c r="F514" s="5">
        <f t="shared" si="14"/>
        <v>28.571428571428569</v>
      </c>
      <c r="G514" s="5">
        <f t="shared" si="15"/>
        <v>40</v>
      </c>
    </row>
    <row r="515" spans="1:7" x14ac:dyDescent="0.25">
      <c r="A515" s="1" t="s">
        <v>1662</v>
      </c>
      <c r="B515" s="1" t="s">
        <v>1663</v>
      </c>
      <c r="C515" s="1">
        <v>43</v>
      </c>
      <c r="D515" s="1">
        <v>38</v>
      </c>
      <c r="E515" s="1">
        <v>11</v>
      </c>
      <c r="F515" s="5">
        <f t="shared" si="14"/>
        <v>25.581395348837212</v>
      </c>
      <c r="G515" s="5">
        <f t="shared" si="15"/>
        <v>28.947368421052634</v>
      </c>
    </row>
    <row r="516" spans="1:7" x14ac:dyDescent="0.25">
      <c r="A516" s="1" t="s">
        <v>1664</v>
      </c>
      <c r="B516" s="1" t="s">
        <v>1665</v>
      </c>
      <c r="C516" s="1">
        <v>30</v>
      </c>
      <c r="D516" s="1">
        <v>27</v>
      </c>
      <c r="E516" s="1">
        <v>3</v>
      </c>
      <c r="F516" s="5">
        <f t="shared" si="14"/>
        <v>10</v>
      </c>
      <c r="G516" s="5">
        <f t="shared" si="15"/>
        <v>11.111111111111111</v>
      </c>
    </row>
    <row r="517" spans="1:7" x14ac:dyDescent="0.25">
      <c r="A517" s="1" t="s">
        <v>1666</v>
      </c>
      <c r="B517" s="1" t="s">
        <v>1667</v>
      </c>
      <c r="C517" s="1">
        <v>43</v>
      </c>
      <c r="D517" s="1">
        <v>36</v>
      </c>
      <c r="E517" s="1">
        <v>7</v>
      </c>
      <c r="F517" s="5">
        <f t="shared" ref="F517:F534" si="16">E517/C517*100</f>
        <v>16.279069767441861</v>
      </c>
      <c r="G517" s="5">
        <f t="shared" ref="G517:G534" si="17">E517/D517*100</f>
        <v>19.444444444444446</v>
      </c>
    </row>
    <row r="518" spans="1:7" x14ac:dyDescent="0.25">
      <c r="A518" s="1" t="s">
        <v>1668</v>
      </c>
      <c r="B518" s="1" t="s">
        <v>1669</v>
      </c>
      <c r="C518" s="1">
        <v>5</v>
      </c>
      <c r="D518" s="1">
        <v>5</v>
      </c>
      <c r="E518" s="1">
        <v>1</v>
      </c>
      <c r="F518" s="5">
        <f t="shared" si="16"/>
        <v>20</v>
      </c>
      <c r="G518" s="5">
        <f t="shared" si="17"/>
        <v>20</v>
      </c>
    </row>
    <row r="519" spans="1:7" x14ac:dyDescent="0.25">
      <c r="A519" s="1" t="s">
        <v>1670</v>
      </c>
      <c r="B519" s="1" t="s">
        <v>1671</v>
      </c>
      <c r="C519" s="1">
        <v>42</v>
      </c>
      <c r="D519" s="1">
        <v>39</v>
      </c>
      <c r="E519" s="1">
        <v>14</v>
      </c>
      <c r="F519" s="5">
        <f t="shared" si="16"/>
        <v>33.333333333333329</v>
      </c>
      <c r="G519" s="5">
        <f t="shared" si="17"/>
        <v>35.897435897435898</v>
      </c>
    </row>
    <row r="520" spans="1:7" x14ac:dyDescent="0.25">
      <c r="A520" s="1" t="s">
        <v>1672</v>
      </c>
      <c r="B520" s="1" t="s">
        <v>1673</v>
      </c>
      <c r="C520" s="1">
        <v>29</v>
      </c>
      <c r="D520" s="1">
        <v>28</v>
      </c>
      <c r="E520" s="1">
        <v>2</v>
      </c>
      <c r="F520" s="5">
        <f t="shared" si="16"/>
        <v>6.8965517241379306</v>
      </c>
      <c r="G520" s="5">
        <f t="shared" si="17"/>
        <v>7.1428571428571423</v>
      </c>
    </row>
    <row r="521" spans="1:7" x14ac:dyDescent="0.25">
      <c r="A521" s="1" t="s">
        <v>1674</v>
      </c>
      <c r="B521" s="1" t="s">
        <v>1675</v>
      </c>
      <c r="C521" s="1">
        <v>9</v>
      </c>
      <c r="D521" s="1">
        <v>7</v>
      </c>
      <c r="E521" s="1">
        <v>2</v>
      </c>
      <c r="F521" s="5">
        <f t="shared" si="16"/>
        <v>22.222222222222221</v>
      </c>
      <c r="G521" s="5">
        <f t="shared" si="17"/>
        <v>28.571428571428569</v>
      </c>
    </row>
    <row r="522" spans="1:7" x14ac:dyDescent="0.25">
      <c r="A522" s="1" t="s">
        <v>1676</v>
      </c>
      <c r="B522" s="1" t="s">
        <v>1677</v>
      </c>
      <c r="C522" s="1">
        <v>7</v>
      </c>
      <c r="D522" s="1">
        <v>5</v>
      </c>
      <c r="E522" s="1">
        <v>2</v>
      </c>
      <c r="F522" s="5">
        <f t="shared" si="16"/>
        <v>28.571428571428569</v>
      </c>
      <c r="G522" s="5">
        <f t="shared" si="17"/>
        <v>40</v>
      </c>
    </row>
    <row r="523" spans="1:7" x14ac:dyDescent="0.25">
      <c r="A523" s="1" t="s">
        <v>1678</v>
      </c>
      <c r="B523" s="1" t="s">
        <v>1679</v>
      </c>
      <c r="C523" s="1">
        <v>43</v>
      </c>
      <c r="D523" s="1">
        <v>35</v>
      </c>
      <c r="E523" s="1">
        <v>11</v>
      </c>
      <c r="F523" s="5">
        <f t="shared" si="16"/>
        <v>25.581395348837212</v>
      </c>
      <c r="G523" s="5">
        <f t="shared" si="17"/>
        <v>31.428571428571427</v>
      </c>
    </row>
    <row r="524" spans="1:7" x14ac:dyDescent="0.25">
      <c r="A524" s="1" t="s">
        <v>1680</v>
      </c>
      <c r="B524" s="1" t="s">
        <v>1681</v>
      </c>
      <c r="C524" s="1">
        <v>29</v>
      </c>
      <c r="D524" s="1">
        <v>28</v>
      </c>
      <c r="E524" s="1">
        <v>4</v>
      </c>
      <c r="F524" s="5">
        <f t="shared" si="16"/>
        <v>13.793103448275861</v>
      </c>
      <c r="G524" s="5">
        <f t="shared" si="17"/>
        <v>14.285714285714285</v>
      </c>
    </row>
    <row r="525" spans="1:7" x14ac:dyDescent="0.25">
      <c r="A525" s="1" t="s">
        <v>1682</v>
      </c>
      <c r="B525" s="1" t="s">
        <v>1683</v>
      </c>
      <c r="C525" s="1">
        <v>19</v>
      </c>
      <c r="D525" s="1">
        <v>16</v>
      </c>
      <c r="E525" s="1">
        <v>3</v>
      </c>
      <c r="F525" s="5">
        <f t="shared" si="16"/>
        <v>15.789473684210526</v>
      </c>
      <c r="G525" s="5">
        <f t="shared" si="17"/>
        <v>18.75</v>
      </c>
    </row>
    <row r="526" spans="1:7" x14ac:dyDescent="0.25">
      <c r="A526" s="1" t="s">
        <v>1684</v>
      </c>
      <c r="B526" s="1" t="s">
        <v>1685</v>
      </c>
      <c r="C526" s="1">
        <v>42</v>
      </c>
      <c r="D526" s="1">
        <v>36</v>
      </c>
      <c r="E526" s="1">
        <v>12</v>
      </c>
      <c r="F526" s="5">
        <f t="shared" si="16"/>
        <v>28.571428571428569</v>
      </c>
      <c r="G526" s="5">
        <f t="shared" si="17"/>
        <v>33.333333333333329</v>
      </c>
    </row>
    <row r="527" spans="1:7" x14ac:dyDescent="0.25">
      <c r="A527" s="1" t="s">
        <v>1686</v>
      </c>
      <c r="B527" s="1" t="s">
        <v>1687</v>
      </c>
      <c r="C527" s="1">
        <v>43</v>
      </c>
      <c r="D527" s="1">
        <v>35</v>
      </c>
      <c r="E527" s="1">
        <v>7</v>
      </c>
      <c r="F527" s="5">
        <f t="shared" si="16"/>
        <v>16.279069767441861</v>
      </c>
      <c r="G527" s="5">
        <f t="shared" si="17"/>
        <v>20</v>
      </c>
    </row>
    <row r="528" spans="1:7" x14ac:dyDescent="0.25">
      <c r="A528" s="1" t="s">
        <v>1688</v>
      </c>
      <c r="B528" s="1" t="s">
        <v>1689</v>
      </c>
      <c r="C528" s="1">
        <v>41</v>
      </c>
      <c r="D528" s="1">
        <v>35</v>
      </c>
      <c r="E528" s="1">
        <v>10</v>
      </c>
      <c r="F528" s="5">
        <f t="shared" si="16"/>
        <v>24.390243902439025</v>
      </c>
      <c r="G528" s="5">
        <f t="shared" si="17"/>
        <v>28.571428571428569</v>
      </c>
    </row>
    <row r="529" spans="1:7" x14ac:dyDescent="0.25">
      <c r="A529" s="1" t="s">
        <v>1690</v>
      </c>
      <c r="B529" s="1" t="s">
        <v>1691</v>
      </c>
      <c r="C529" s="1">
        <v>33</v>
      </c>
      <c r="D529" s="1">
        <v>28</v>
      </c>
      <c r="E529" s="1">
        <v>6</v>
      </c>
      <c r="F529" s="5">
        <f t="shared" si="16"/>
        <v>18.181818181818183</v>
      </c>
      <c r="G529" s="5">
        <f t="shared" si="17"/>
        <v>21.428571428571427</v>
      </c>
    </row>
    <row r="530" spans="1:7" x14ac:dyDescent="0.25">
      <c r="A530" s="1" t="s">
        <v>1692</v>
      </c>
      <c r="B530" s="1" t="s">
        <v>1693</v>
      </c>
      <c r="C530" s="1">
        <v>33</v>
      </c>
      <c r="D530" s="1">
        <v>31</v>
      </c>
      <c r="E530" s="1">
        <v>2</v>
      </c>
      <c r="F530" s="5">
        <f t="shared" si="16"/>
        <v>6.0606060606060606</v>
      </c>
      <c r="G530" s="5">
        <f t="shared" si="17"/>
        <v>6.4516129032258061</v>
      </c>
    </row>
    <row r="531" spans="1:7" x14ac:dyDescent="0.25">
      <c r="A531" s="1" t="s">
        <v>1694</v>
      </c>
      <c r="B531" s="1" t="s">
        <v>1695</v>
      </c>
      <c r="C531" s="1">
        <v>34</v>
      </c>
      <c r="D531" s="1">
        <v>31</v>
      </c>
      <c r="E531" s="1">
        <v>6</v>
      </c>
      <c r="F531" s="5">
        <f t="shared" si="16"/>
        <v>17.647058823529413</v>
      </c>
      <c r="G531" s="5">
        <f t="shared" si="17"/>
        <v>19.35483870967742</v>
      </c>
    </row>
    <row r="532" spans="1:7" ht="15.75" thickBot="1" x14ac:dyDescent="0.3">
      <c r="A532" s="15" t="s">
        <v>1696</v>
      </c>
      <c r="B532" s="15" t="s">
        <v>1697</v>
      </c>
      <c r="C532" s="15">
        <v>33</v>
      </c>
      <c r="D532" s="15">
        <v>29</v>
      </c>
      <c r="E532" s="15">
        <v>3</v>
      </c>
      <c r="F532" s="16">
        <f t="shared" si="16"/>
        <v>9.0909090909090917</v>
      </c>
      <c r="G532" s="16">
        <f t="shared" si="17"/>
        <v>10.344827586206897</v>
      </c>
    </row>
    <row r="533" spans="1:7" x14ac:dyDescent="0.25">
      <c r="A533" s="38" t="s">
        <v>785</v>
      </c>
      <c r="B533" s="38"/>
      <c r="C533" s="19">
        <v>2695</v>
      </c>
      <c r="D533" s="19">
        <v>2155</v>
      </c>
      <c r="E533" s="19">
        <v>384</v>
      </c>
      <c r="F533" s="14">
        <f t="shared" si="16"/>
        <v>14.248608534322821</v>
      </c>
      <c r="G533" s="14">
        <f t="shared" si="17"/>
        <v>17.819025522041763</v>
      </c>
    </row>
    <row r="534" spans="1:7" x14ac:dyDescent="0.25">
      <c r="A534" s="39" t="s">
        <v>784</v>
      </c>
      <c r="B534" s="39"/>
      <c r="C534" s="20">
        <f>SUM(C4:C532)</f>
        <v>20249</v>
      </c>
      <c r="D534" s="20">
        <f>SUM(D4:D532)</f>
        <v>13399</v>
      </c>
      <c r="E534" s="20">
        <f>SUM(E4:E532)</f>
        <v>2119</v>
      </c>
      <c r="F534" s="12">
        <f t="shared" si="16"/>
        <v>10.464714306879353</v>
      </c>
      <c r="G534" s="12">
        <f t="shared" si="17"/>
        <v>15.814613030823196</v>
      </c>
    </row>
    <row r="535" spans="1:7" x14ac:dyDescent="0.25">
      <c r="A535" s="39" t="s">
        <v>791</v>
      </c>
      <c r="B535" s="39"/>
      <c r="C535" s="20"/>
      <c r="D535" s="20"/>
      <c r="E535" s="20"/>
      <c r="F535" s="12">
        <f>AVERAGE(F143:F532)</f>
        <v>13.350355978971859</v>
      </c>
      <c r="G535" s="12">
        <f>AVERAGE(G143:G532)</f>
        <v>20.887152494833639</v>
      </c>
    </row>
    <row r="536" spans="1:7" ht="15.75" thickBot="1" x14ac:dyDescent="0.3">
      <c r="A536" s="23"/>
      <c r="B536" s="23"/>
      <c r="C536" s="23"/>
      <c r="D536" s="23"/>
      <c r="E536" s="23"/>
      <c r="F536" s="23"/>
      <c r="G536" s="23"/>
    </row>
    <row r="537" spans="1:7" x14ac:dyDescent="0.25">
      <c r="A537" s="30" t="s">
        <v>1704</v>
      </c>
    </row>
    <row r="538" spans="1:7" x14ac:dyDescent="0.25">
      <c r="A538" t="s">
        <v>784</v>
      </c>
      <c r="C538">
        <f>SUM(C4:C279)</f>
        <v>14786</v>
      </c>
      <c r="D538">
        <f>SUM(D4:D279)</f>
        <v>8920</v>
      </c>
      <c r="E538">
        <f>SUM(E4:E279)</f>
        <v>1330</v>
      </c>
    </row>
    <row r="539" spans="1:7" ht="15.75" thickBot="1" x14ac:dyDescent="0.3">
      <c r="A539" s="34"/>
      <c r="B539" s="34"/>
      <c r="C539" s="34"/>
      <c r="D539" s="34"/>
      <c r="E539" s="34"/>
      <c r="F539" s="34"/>
      <c r="G539" s="34"/>
    </row>
    <row r="540" spans="1:7" x14ac:dyDescent="0.25">
      <c r="A540" s="30" t="s">
        <v>1709</v>
      </c>
    </row>
    <row r="541" spans="1:7" x14ac:dyDescent="0.25">
      <c r="A541" t="s">
        <v>784</v>
      </c>
      <c r="C541">
        <f>SUM(C280:C532)</f>
        <v>5463</v>
      </c>
      <c r="D541">
        <f t="shared" ref="D541:E541" si="18">SUM(D280:D532)</f>
        <v>4479</v>
      </c>
      <c r="E541">
        <f t="shared" si="18"/>
        <v>789</v>
      </c>
    </row>
  </sheetData>
  <mergeCells count="4">
    <mergeCell ref="A1:G1"/>
    <mergeCell ref="A533:B533"/>
    <mergeCell ref="A534:B534"/>
    <mergeCell ref="A535:B53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2"/>
  <sheetViews>
    <sheetView topLeftCell="A367" workbookViewId="0">
      <selection activeCell="B400" sqref="B400"/>
    </sheetView>
  </sheetViews>
  <sheetFormatPr defaultRowHeight="15" x14ac:dyDescent="0.25"/>
  <cols>
    <col min="1" max="1" width="14.28515625" customWidth="1"/>
    <col min="2" max="2" width="71.42578125" customWidth="1"/>
    <col min="3" max="7" width="17.140625" customWidth="1"/>
  </cols>
  <sheetData>
    <row r="1" spans="1:7" x14ac:dyDescent="0.25">
      <c r="A1" s="37" t="s">
        <v>790</v>
      </c>
      <c r="B1" s="37"/>
      <c r="C1" s="37"/>
      <c r="D1" s="37"/>
      <c r="E1" s="37"/>
      <c r="F1" s="37"/>
      <c r="G1" s="37"/>
    </row>
    <row r="2" spans="1:7" ht="15" customHeight="1" x14ac:dyDescent="0.25">
      <c r="A2" s="6" t="s">
        <v>786</v>
      </c>
      <c r="B2" s="6" t="s">
        <v>783</v>
      </c>
      <c r="C2" s="6" t="s">
        <v>780</v>
      </c>
      <c r="D2" s="7" t="s">
        <v>781</v>
      </c>
      <c r="E2" s="7" t="s">
        <v>782</v>
      </c>
      <c r="F2" s="7" t="s">
        <v>787</v>
      </c>
      <c r="G2" s="7" t="s">
        <v>787</v>
      </c>
    </row>
    <row r="3" spans="1:7" ht="15" customHeight="1" x14ac:dyDescent="0.25">
      <c r="A3" s="8"/>
      <c r="B3" s="8"/>
      <c r="C3" s="8"/>
      <c r="D3" s="9"/>
      <c r="E3" s="9"/>
      <c r="F3" s="10" t="s">
        <v>789</v>
      </c>
      <c r="G3" s="10" t="s">
        <v>788</v>
      </c>
    </row>
    <row r="4" spans="1:7" x14ac:dyDescent="0.25">
      <c r="A4" s="4" t="s">
        <v>0</v>
      </c>
      <c r="B4" s="4" t="s">
        <v>1</v>
      </c>
      <c r="C4" s="4">
        <v>71</v>
      </c>
      <c r="D4" s="4">
        <v>53</v>
      </c>
      <c r="E4" s="4">
        <v>5</v>
      </c>
      <c r="F4" s="5">
        <f>E4/C4*100</f>
        <v>7.042253521126761</v>
      </c>
      <c r="G4" s="5">
        <f>E4/D4*100</f>
        <v>9.433962264150944</v>
      </c>
    </row>
    <row r="5" spans="1:7" x14ac:dyDescent="0.25">
      <c r="A5" s="1" t="s">
        <v>2</v>
      </c>
      <c r="B5" s="1" t="s">
        <v>3</v>
      </c>
      <c r="C5" s="1">
        <v>7</v>
      </c>
      <c r="D5" s="1">
        <v>5</v>
      </c>
      <c r="E5" s="1">
        <v>2</v>
      </c>
      <c r="F5" s="3">
        <f t="shared" ref="F5:F68" si="0">E5/C5*100</f>
        <v>28.571428571428569</v>
      </c>
      <c r="G5" s="3">
        <f t="shared" ref="G5:G68" si="1">E5/D5*100</f>
        <v>40</v>
      </c>
    </row>
    <row r="6" spans="1:7" x14ac:dyDescent="0.25">
      <c r="A6" s="1" t="s">
        <v>4</v>
      </c>
      <c r="B6" s="1" t="s">
        <v>5</v>
      </c>
      <c r="C6" s="1">
        <v>69</v>
      </c>
      <c r="D6" s="1">
        <v>48</v>
      </c>
      <c r="E6" s="1">
        <v>5</v>
      </c>
      <c r="F6" s="3">
        <f t="shared" si="0"/>
        <v>7.2463768115942031</v>
      </c>
      <c r="G6" s="3">
        <f t="shared" si="1"/>
        <v>10.416666666666668</v>
      </c>
    </row>
    <row r="7" spans="1:7" x14ac:dyDescent="0.25">
      <c r="A7" s="1" t="s">
        <v>6</v>
      </c>
      <c r="B7" s="1" t="s">
        <v>7</v>
      </c>
      <c r="C7" s="1">
        <v>109</v>
      </c>
      <c r="D7" s="1">
        <v>85</v>
      </c>
      <c r="E7" s="1">
        <v>15</v>
      </c>
      <c r="F7" s="3">
        <f t="shared" si="0"/>
        <v>13.761467889908257</v>
      </c>
      <c r="G7" s="3">
        <f t="shared" si="1"/>
        <v>17.647058823529413</v>
      </c>
    </row>
    <row r="8" spans="1:7" x14ac:dyDescent="0.25">
      <c r="A8" s="1" t="s">
        <v>8</v>
      </c>
      <c r="B8" s="1" t="s">
        <v>9</v>
      </c>
      <c r="C8" s="1">
        <v>14</v>
      </c>
      <c r="D8" s="1">
        <v>13</v>
      </c>
      <c r="E8" s="1">
        <v>1</v>
      </c>
      <c r="F8" s="3">
        <f t="shared" si="0"/>
        <v>7.1428571428571423</v>
      </c>
      <c r="G8" s="3">
        <f t="shared" si="1"/>
        <v>7.6923076923076925</v>
      </c>
    </row>
    <row r="9" spans="1:7" x14ac:dyDescent="0.25">
      <c r="A9" s="1" t="s">
        <v>10</v>
      </c>
      <c r="B9" s="1" t="s">
        <v>11</v>
      </c>
      <c r="C9" s="1">
        <v>83</v>
      </c>
      <c r="D9" s="1">
        <v>39</v>
      </c>
      <c r="E9" s="1">
        <v>3</v>
      </c>
      <c r="F9" s="3">
        <f t="shared" si="0"/>
        <v>3.6144578313253009</v>
      </c>
      <c r="G9" s="3">
        <f t="shared" si="1"/>
        <v>7.6923076923076925</v>
      </c>
    </row>
    <row r="10" spans="1:7" x14ac:dyDescent="0.25">
      <c r="A10" s="1" t="s">
        <v>12</v>
      </c>
      <c r="B10" s="1" t="s">
        <v>13</v>
      </c>
      <c r="C10" s="1">
        <v>7</v>
      </c>
      <c r="D10" s="1">
        <v>5</v>
      </c>
      <c r="E10" s="1">
        <v>1</v>
      </c>
      <c r="F10" s="3">
        <f t="shared" si="0"/>
        <v>14.285714285714285</v>
      </c>
      <c r="G10" s="3">
        <f t="shared" si="1"/>
        <v>20</v>
      </c>
    </row>
    <row r="11" spans="1:7" x14ac:dyDescent="0.25">
      <c r="A11" s="1" t="s">
        <v>14</v>
      </c>
      <c r="B11" s="1" t="s">
        <v>15</v>
      </c>
      <c r="C11" s="1">
        <v>14</v>
      </c>
      <c r="D11" s="1">
        <v>12</v>
      </c>
      <c r="E11" s="1">
        <v>3</v>
      </c>
      <c r="F11" s="3">
        <f t="shared" si="0"/>
        <v>21.428571428571427</v>
      </c>
      <c r="G11" s="3">
        <f t="shared" si="1"/>
        <v>25</v>
      </c>
    </row>
    <row r="12" spans="1:7" x14ac:dyDescent="0.25">
      <c r="A12" s="1" t="s">
        <v>16</v>
      </c>
      <c r="B12" s="1" t="s">
        <v>17</v>
      </c>
      <c r="C12" s="1">
        <v>25</v>
      </c>
      <c r="D12" s="1">
        <v>16</v>
      </c>
      <c r="E12" s="1">
        <v>4</v>
      </c>
      <c r="F12" s="3">
        <f t="shared" si="0"/>
        <v>16</v>
      </c>
      <c r="G12" s="3">
        <f t="shared" si="1"/>
        <v>25</v>
      </c>
    </row>
    <row r="13" spans="1:7" x14ac:dyDescent="0.25">
      <c r="A13" s="1" t="s">
        <v>18</v>
      </c>
      <c r="B13" s="1" t="s">
        <v>19</v>
      </c>
      <c r="C13" s="1">
        <v>7</v>
      </c>
      <c r="D13" s="1">
        <v>4</v>
      </c>
      <c r="E13" s="1">
        <v>2</v>
      </c>
      <c r="F13" s="3">
        <f t="shared" si="0"/>
        <v>28.571428571428569</v>
      </c>
      <c r="G13" s="3">
        <f t="shared" si="1"/>
        <v>50</v>
      </c>
    </row>
    <row r="14" spans="1:7" x14ac:dyDescent="0.25">
      <c r="A14" s="1" t="s">
        <v>20</v>
      </c>
      <c r="B14" s="1" t="s">
        <v>21</v>
      </c>
      <c r="C14" s="1">
        <v>5</v>
      </c>
      <c r="D14" s="1">
        <v>3</v>
      </c>
      <c r="E14" s="1">
        <v>1</v>
      </c>
      <c r="F14" s="3">
        <f t="shared" si="0"/>
        <v>20</v>
      </c>
      <c r="G14" s="3">
        <f t="shared" si="1"/>
        <v>33.333333333333329</v>
      </c>
    </row>
    <row r="15" spans="1:7" x14ac:dyDescent="0.25">
      <c r="A15" s="1" t="s">
        <v>22</v>
      </c>
      <c r="B15" s="1" t="s">
        <v>23</v>
      </c>
      <c r="C15" s="1">
        <v>24</v>
      </c>
      <c r="D15" s="1">
        <v>15</v>
      </c>
      <c r="E15" s="1">
        <v>3</v>
      </c>
      <c r="F15" s="3">
        <f t="shared" si="0"/>
        <v>12.5</v>
      </c>
      <c r="G15" s="3">
        <f t="shared" si="1"/>
        <v>20</v>
      </c>
    </row>
    <row r="16" spans="1:7" x14ac:dyDescent="0.25">
      <c r="A16" s="1" t="s">
        <v>24</v>
      </c>
      <c r="B16" s="1" t="s">
        <v>25</v>
      </c>
      <c r="C16" s="1">
        <v>9</v>
      </c>
      <c r="D16" s="1">
        <v>5</v>
      </c>
      <c r="E16" s="1">
        <v>2</v>
      </c>
      <c r="F16" s="3">
        <f t="shared" si="0"/>
        <v>22.222222222222221</v>
      </c>
      <c r="G16" s="3">
        <f t="shared" si="1"/>
        <v>40</v>
      </c>
    </row>
    <row r="17" spans="1:7" x14ac:dyDescent="0.25">
      <c r="A17" s="1" t="s">
        <v>26</v>
      </c>
      <c r="B17" s="1" t="s">
        <v>27</v>
      </c>
      <c r="C17" s="1">
        <v>21</v>
      </c>
      <c r="D17" s="1">
        <v>4</v>
      </c>
      <c r="E17" s="1">
        <v>1</v>
      </c>
      <c r="F17" s="3">
        <f t="shared" si="0"/>
        <v>4.7619047619047619</v>
      </c>
      <c r="G17" s="3">
        <f t="shared" si="1"/>
        <v>25</v>
      </c>
    </row>
    <row r="18" spans="1:7" x14ac:dyDescent="0.25">
      <c r="A18" s="1" t="s">
        <v>28</v>
      </c>
      <c r="B18" s="1" t="s">
        <v>29</v>
      </c>
      <c r="C18" s="1">
        <v>59</v>
      </c>
      <c r="D18" s="1">
        <v>31</v>
      </c>
      <c r="E18" s="1">
        <v>4</v>
      </c>
      <c r="F18" s="3">
        <f t="shared" si="0"/>
        <v>6.7796610169491522</v>
      </c>
      <c r="G18" s="3">
        <f t="shared" si="1"/>
        <v>12.903225806451612</v>
      </c>
    </row>
    <row r="19" spans="1:7" x14ac:dyDescent="0.25">
      <c r="A19" s="1" t="s">
        <v>30</v>
      </c>
      <c r="B19" s="1" t="s">
        <v>31</v>
      </c>
      <c r="C19" s="1">
        <v>20</v>
      </c>
      <c r="D19" s="1">
        <v>6</v>
      </c>
      <c r="E19" s="1">
        <v>2</v>
      </c>
      <c r="F19" s="3">
        <f t="shared" si="0"/>
        <v>10</v>
      </c>
      <c r="G19" s="3">
        <f t="shared" si="1"/>
        <v>33.333333333333329</v>
      </c>
    </row>
    <row r="20" spans="1:7" x14ac:dyDescent="0.25">
      <c r="A20" s="1" t="s">
        <v>32</v>
      </c>
      <c r="B20" s="1" t="s">
        <v>33</v>
      </c>
      <c r="C20" s="1">
        <v>50</v>
      </c>
      <c r="D20" s="1">
        <v>15</v>
      </c>
      <c r="E20" s="1">
        <v>6</v>
      </c>
      <c r="F20" s="3">
        <f t="shared" si="0"/>
        <v>12</v>
      </c>
      <c r="G20" s="3">
        <f t="shared" si="1"/>
        <v>40</v>
      </c>
    </row>
    <row r="21" spans="1:7" x14ac:dyDescent="0.25">
      <c r="A21" s="1" t="s">
        <v>34</v>
      </c>
      <c r="B21" s="1" t="s">
        <v>35</v>
      </c>
      <c r="C21" s="1">
        <v>19</v>
      </c>
      <c r="D21" s="1">
        <v>9</v>
      </c>
      <c r="E21" s="1">
        <v>2</v>
      </c>
      <c r="F21" s="3">
        <f t="shared" si="0"/>
        <v>10.526315789473683</v>
      </c>
      <c r="G21" s="3">
        <f t="shared" si="1"/>
        <v>22.222222222222221</v>
      </c>
    </row>
    <row r="22" spans="1:7" x14ac:dyDescent="0.25">
      <c r="A22" s="1" t="s">
        <v>36</v>
      </c>
      <c r="B22" s="1" t="s">
        <v>37</v>
      </c>
      <c r="C22" s="1">
        <v>15</v>
      </c>
      <c r="D22" s="1">
        <v>6</v>
      </c>
      <c r="E22" s="1">
        <v>1</v>
      </c>
      <c r="F22" s="3">
        <f t="shared" si="0"/>
        <v>6.666666666666667</v>
      </c>
      <c r="G22" s="3">
        <f t="shared" si="1"/>
        <v>16.666666666666664</v>
      </c>
    </row>
    <row r="23" spans="1:7" x14ac:dyDescent="0.25">
      <c r="A23" s="1" t="s">
        <v>38</v>
      </c>
      <c r="B23" s="1" t="s">
        <v>39</v>
      </c>
      <c r="C23" s="1">
        <v>23</v>
      </c>
      <c r="D23" s="1">
        <v>13</v>
      </c>
      <c r="E23" s="1">
        <v>1</v>
      </c>
      <c r="F23" s="3">
        <f t="shared" si="0"/>
        <v>4.3478260869565215</v>
      </c>
      <c r="G23" s="3">
        <f t="shared" si="1"/>
        <v>7.6923076923076925</v>
      </c>
    </row>
    <row r="24" spans="1:7" x14ac:dyDescent="0.25">
      <c r="A24" s="1" t="s">
        <v>40</v>
      </c>
      <c r="B24" s="1" t="s">
        <v>41</v>
      </c>
      <c r="C24" s="1">
        <v>16</v>
      </c>
      <c r="D24" s="1">
        <v>11</v>
      </c>
      <c r="E24" s="1">
        <v>3</v>
      </c>
      <c r="F24" s="3">
        <f t="shared" si="0"/>
        <v>18.75</v>
      </c>
      <c r="G24" s="3">
        <f t="shared" si="1"/>
        <v>27.27272727272727</v>
      </c>
    </row>
    <row r="25" spans="1:7" x14ac:dyDescent="0.25">
      <c r="A25" s="1" t="s">
        <v>42</v>
      </c>
      <c r="B25" s="1" t="s">
        <v>43</v>
      </c>
      <c r="C25" s="1">
        <v>20</v>
      </c>
      <c r="D25" s="1">
        <v>18</v>
      </c>
      <c r="E25" s="1">
        <v>3</v>
      </c>
      <c r="F25" s="3">
        <f t="shared" si="0"/>
        <v>15</v>
      </c>
      <c r="G25" s="3">
        <f t="shared" si="1"/>
        <v>16.666666666666664</v>
      </c>
    </row>
    <row r="26" spans="1:7" x14ac:dyDescent="0.25">
      <c r="A26" s="1" t="s">
        <v>44</v>
      </c>
      <c r="B26" s="1" t="s">
        <v>45</v>
      </c>
      <c r="C26" s="1">
        <v>70</v>
      </c>
      <c r="D26" s="1">
        <v>21</v>
      </c>
      <c r="E26" s="1">
        <v>5</v>
      </c>
      <c r="F26" s="3">
        <f t="shared" si="0"/>
        <v>7.1428571428571423</v>
      </c>
      <c r="G26" s="3">
        <f t="shared" si="1"/>
        <v>23.809523809523807</v>
      </c>
    </row>
    <row r="27" spans="1:7" x14ac:dyDescent="0.25">
      <c r="A27" s="1" t="s">
        <v>46</v>
      </c>
      <c r="B27" s="1" t="s">
        <v>47</v>
      </c>
      <c r="C27" s="1">
        <v>101</v>
      </c>
      <c r="D27" s="1">
        <v>100</v>
      </c>
      <c r="E27" s="1">
        <v>10</v>
      </c>
      <c r="F27" s="3">
        <f t="shared" si="0"/>
        <v>9.9009900990099009</v>
      </c>
      <c r="G27" s="3">
        <f t="shared" si="1"/>
        <v>10</v>
      </c>
    </row>
    <row r="28" spans="1:7" x14ac:dyDescent="0.25">
      <c r="A28" s="1" t="s">
        <v>48</v>
      </c>
      <c r="B28" s="1" t="s">
        <v>49</v>
      </c>
      <c r="C28" s="1">
        <v>26</v>
      </c>
      <c r="D28" s="1">
        <v>24</v>
      </c>
      <c r="E28" s="1">
        <v>3</v>
      </c>
      <c r="F28" s="3">
        <f t="shared" si="0"/>
        <v>11.538461538461538</v>
      </c>
      <c r="G28" s="3">
        <f t="shared" si="1"/>
        <v>12.5</v>
      </c>
    </row>
    <row r="29" spans="1:7" x14ac:dyDescent="0.25">
      <c r="A29" s="1" t="s">
        <v>50</v>
      </c>
      <c r="B29" s="1" t="s">
        <v>51</v>
      </c>
      <c r="C29" s="1">
        <v>19</v>
      </c>
      <c r="D29" s="1">
        <v>13</v>
      </c>
      <c r="E29" s="1">
        <v>1</v>
      </c>
      <c r="F29" s="3">
        <f t="shared" si="0"/>
        <v>5.2631578947368416</v>
      </c>
      <c r="G29" s="3">
        <f t="shared" si="1"/>
        <v>7.6923076923076925</v>
      </c>
    </row>
    <row r="30" spans="1:7" x14ac:dyDescent="0.25">
      <c r="A30" s="1" t="s">
        <v>52</v>
      </c>
      <c r="B30" s="1" t="s">
        <v>53</v>
      </c>
      <c r="C30" s="1">
        <v>46</v>
      </c>
      <c r="D30" s="1">
        <v>23</v>
      </c>
      <c r="E30" s="1">
        <v>2</v>
      </c>
      <c r="F30" s="3">
        <f t="shared" si="0"/>
        <v>4.3478260869565215</v>
      </c>
      <c r="G30" s="3">
        <f t="shared" si="1"/>
        <v>8.695652173913043</v>
      </c>
    </row>
    <row r="31" spans="1:7" x14ac:dyDescent="0.25">
      <c r="A31" s="1" t="s">
        <v>54</v>
      </c>
      <c r="B31" s="1" t="s">
        <v>55</v>
      </c>
      <c r="C31" s="1">
        <v>26</v>
      </c>
      <c r="D31" s="1">
        <v>22</v>
      </c>
      <c r="E31" s="1">
        <v>6</v>
      </c>
      <c r="F31" s="3">
        <f t="shared" si="0"/>
        <v>23.076923076923077</v>
      </c>
      <c r="G31" s="3">
        <f t="shared" si="1"/>
        <v>27.27272727272727</v>
      </c>
    </row>
    <row r="32" spans="1:7" x14ac:dyDescent="0.25">
      <c r="A32" s="1" t="s">
        <v>56</v>
      </c>
      <c r="B32" s="1" t="s">
        <v>57</v>
      </c>
      <c r="C32" s="1">
        <v>22</v>
      </c>
      <c r="D32" s="1">
        <v>9</v>
      </c>
      <c r="E32" s="1">
        <v>2</v>
      </c>
      <c r="F32" s="3">
        <f t="shared" si="0"/>
        <v>9.0909090909090917</v>
      </c>
      <c r="G32" s="3">
        <f t="shared" si="1"/>
        <v>22.222222222222221</v>
      </c>
    </row>
    <row r="33" spans="1:7" x14ac:dyDescent="0.25">
      <c r="A33" s="1" t="s">
        <v>58</v>
      </c>
      <c r="B33" s="1" t="s">
        <v>59</v>
      </c>
      <c r="C33" s="1">
        <v>24</v>
      </c>
      <c r="D33" s="1">
        <v>14</v>
      </c>
      <c r="E33" s="1">
        <v>5</v>
      </c>
      <c r="F33" s="3">
        <f t="shared" si="0"/>
        <v>20.833333333333336</v>
      </c>
      <c r="G33" s="3">
        <f t="shared" si="1"/>
        <v>35.714285714285715</v>
      </c>
    </row>
    <row r="34" spans="1:7" x14ac:dyDescent="0.25">
      <c r="A34" s="1" t="s">
        <v>60</v>
      </c>
      <c r="B34" s="1" t="s">
        <v>61</v>
      </c>
      <c r="C34" s="1">
        <v>61</v>
      </c>
      <c r="D34" s="1">
        <v>43</v>
      </c>
      <c r="E34" s="1">
        <v>3</v>
      </c>
      <c r="F34" s="3">
        <f t="shared" si="0"/>
        <v>4.918032786885246</v>
      </c>
      <c r="G34" s="3">
        <f t="shared" si="1"/>
        <v>6.9767441860465116</v>
      </c>
    </row>
    <row r="35" spans="1:7" x14ac:dyDescent="0.25">
      <c r="A35" s="1" t="s">
        <v>62</v>
      </c>
      <c r="B35" s="1" t="s">
        <v>63</v>
      </c>
      <c r="C35" s="1">
        <v>19</v>
      </c>
      <c r="D35" s="1">
        <v>6</v>
      </c>
      <c r="E35" s="1">
        <v>1</v>
      </c>
      <c r="F35" s="3">
        <f t="shared" si="0"/>
        <v>5.2631578947368416</v>
      </c>
      <c r="G35" s="3">
        <f t="shared" si="1"/>
        <v>16.666666666666664</v>
      </c>
    </row>
    <row r="36" spans="1:7" x14ac:dyDescent="0.25">
      <c r="A36" s="1" t="s">
        <v>64</v>
      </c>
      <c r="B36" s="1" t="s">
        <v>65</v>
      </c>
      <c r="C36" s="1">
        <v>12</v>
      </c>
      <c r="D36" s="1">
        <v>9</v>
      </c>
      <c r="E36" s="1">
        <v>1</v>
      </c>
      <c r="F36" s="3">
        <f t="shared" si="0"/>
        <v>8.3333333333333321</v>
      </c>
      <c r="G36" s="3">
        <f t="shared" si="1"/>
        <v>11.111111111111111</v>
      </c>
    </row>
    <row r="37" spans="1:7" x14ac:dyDescent="0.25">
      <c r="A37" s="1" t="s">
        <v>66</v>
      </c>
      <c r="B37" s="1" t="s">
        <v>67</v>
      </c>
      <c r="C37" s="1">
        <v>125</v>
      </c>
      <c r="D37" s="1">
        <v>46</v>
      </c>
      <c r="E37" s="1">
        <v>5</v>
      </c>
      <c r="F37" s="3">
        <f t="shared" si="0"/>
        <v>4</v>
      </c>
      <c r="G37" s="3">
        <f t="shared" si="1"/>
        <v>10.869565217391305</v>
      </c>
    </row>
    <row r="38" spans="1:7" x14ac:dyDescent="0.25">
      <c r="A38" s="1" t="s">
        <v>68</v>
      </c>
      <c r="B38" s="1" t="s">
        <v>69</v>
      </c>
      <c r="C38" s="1">
        <v>248</v>
      </c>
      <c r="D38" s="1">
        <v>171</v>
      </c>
      <c r="E38" s="1">
        <v>19</v>
      </c>
      <c r="F38" s="3">
        <f t="shared" si="0"/>
        <v>7.661290322580645</v>
      </c>
      <c r="G38" s="3">
        <f t="shared" si="1"/>
        <v>11.111111111111111</v>
      </c>
    </row>
    <row r="39" spans="1:7" x14ac:dyDescent="0.25">
      <c r="A39" s="1" t="s">
        <v>70</v>
      </c>
      <c r="B39" s="1" t="s">
        <v>71</v>
      </c>
      <c r="C39" s="1">
        <v>12</v>
      </c>
      <c r="D39" s="1">
        <v>8</v>
      </c>
      <c r="E39" s="1">
        <v>1</v>
      </c>
      <c r="F39" s="3">
        <f t="shared" si="0"/>
        <v>8.3333333333333321</v>
      </c>
      <c r="G39" s="3">
        <f t="shared" si="1"/>
        <v>12.5</v>
      </c>
    </row>
    <row r="40" spans="1:7" x14ac:dyDescent="0.25">
      <c r="A40" s="1" t="s">
        <v>72</v>
      </c>
      <c r="B40" s="1" t="s">
        <v>73</v>
      </c>
      <c r="C40" s="1">
        <v>26</v>
      </c>
      <c r="D40" s="1">
        <v>19</v>
      </c>
      <c r="E40" s="1">
        <v>3</v>
      </c>
      <c r="F40" s="3">
        <f t="shared" si="0"/>
        <v>11.538461538461538</v>
      </c>
      <c r="G40" s="3">
        <f t="shared" si="1"/>
        <v>15.789473684210526</v>
      </c>
    </row>
    <row r="41" spans="1:7" x14ac:dyDescent="0.25">
      <c r="A41" s="1" t="s">
        <v>74</v>
      </c>
      <c r="B41" s="1" t="s">
        <v>75</v>
      </c>
      <c r="C41" s="1">
        <v>18</v>
      </c>
      <c r="D41" s="1">
        <v>14</v>
      </c>
      <c r="E41" s="1">
        <v>1</v>
      </c>
      <c r="F41" s="3">
        <f t="shared" si="0"/>
        <v>5.5555555555555554</v>
      </c>
      <c r="G41" s="3">
        <f t="shared" si="1"/>
        <v>7.1428571428571423</v>
      </c>
    </row>
    <row r="42" spans="1:7" x14ac:dyDescent="0.25">
      <c r="A42" s="1" t="s">
        <v>76</v>
      </c>
      <c r="B42" s="1" t="s">
        <v>77</v>
      </c>
      <c r="C42" s="1">
        <v>17</v>
      </c>
      <c r="D42" s="1">
        <v>6</v>
      </c>
      <c r="E42" s="1">
        <v>1</v>
      </c>
      <c r="F42" s="3">
        <f t="shared" si="0"/>
        <v>5.8823529411764701</v>
      </c>
      <c r="G42" s="3">
        <f t="shared" si="1"/>
        <v>16.666666666666664</v>
      </c>
    </row>
    <row r="43" spans="1:7" x14ac:dyDescent="0.25">
      <c r="A43" s="1" t="s">
        <v>78</v>
      </c>
      <c r="B43" s="1" t="s">
        <v>79</v>
      </c>
      <c r="C43" s="1">
        <v>37</v>
      </c>
      <c r="D43" s="1">
        <v>24</v>
      </c>
      <c r="E43" s="1">
        <v>4</v>
      </c>
      <c r="F43" s="3">
        <f t="shared" si="0"/>
        <v>10.810810810810811</v>
      </c>
      <c r="G43" s="3">
        <f t="shared" si="1"/>
        <v>16.666666666666664</v>
      </c>
    </row>
    <row r="44" spans="1:7" x14ac:dyDescent="0.25">
      <c r="A44" s="1" t="s">
        <v>80</v>
      </c>
      <c r="B44" s="1" t="s">
        <v>81</v>
      </c>
      <c r="C44" s="1">
        <v>8</v>
      </c>
      <c r="D44" s="1">
        <v>2</v>
      </c>
      <c r="E44" s="1">
        <v>1</v>
      </c>
      <c r="F44" s="3">
        <f t="shared" si="0"/>
        <v>12.5</v>
      </c>
      <c r="G44" s="3">
        <f t="shared" si="1"/>
        <v>50</v>
      </c>
    </row>
    <row r="45" spans="1:7" x14ac:dyDescent="0.25">
      <c r="A45" s="1" t="s">
        <v>82</v>
      </c>
      <c r="B45" s="1" t="s">
        <v>83</v>
      </c>
      <c r="C45" s="1">
        <v>7</v>
      </c>
      <c r="D45" s="1">
        <v>3</v>
      </c>
      <c r="E45" s="1">
        <v>1</v>
      </c>
      <c r="F45" s="3">
        <f t="shared" si="0"/>
        <v>14.285714285714285</v>
      </c>
      <c r="G45" s="3">
        <f t="shared" si="1"/>
        <v>33.333333333333329</v>
      </c>
    </row>
    <row r="46" spans="1:7" x14ac:dyDescent="0.25">
      <c r="A46" s="1" t="s">
        <v>84</v>
      </c>
      <c r="B46" s="1" t="s">
        <v>85</v>
      </c>
      <c r="C46" s="1">
        <v>11</v>
      </c>
      <c r="D46" s="1">
        <v>9</v>
      </c>
      <c r="E46" s="1">
        <v>1</v>
      </c>
      <c r="F46" s="3">
        <f t="shared" si="0"/>
        <v>9.0909090909090917</v>
      </c>
      <c r="G46" s="3">
        <f t="shared" si="1"/>
        <v>11.111111111111111</v>
      </c>
    </row>
    <row r="47" spans="1:7" x14ac:dyDescent="0.25">
      <c r="A47" s="1" t="s">
        <v>86</v>
      </c>
      <c r="B47" s="1" t="s">
        <v>87</v>
      </c>
      <c r="C47" s="1">
        <v>11</v>
      </c>
      <c r="D47" s="1">
        <v>9</v>
      </c>
      <c r="E47" s="1">
        <v>1</v>
      </c>
      <c r="F47" s="3">
        <f t="shared" si="0"/>
        <v>9.0909090909090917</v>
      </c>
      <c r="G47" s="3">
        <f t="shared" si="1"/>
        <v>11.111111111111111</v>
      </c>
    </row>
    <row r="48" spans="1:7" x14ac:dyDescent="0.25">
      <c r="A48" s="1" t="s">
        <v>88</v>
      </c>
      <c r="B48" s="1" t="s">
        <v>89</v>
      </c>
      <c r="C48" s="1">
        <v>47</v>
      </c>
      <c r="D48" s="1">
        <v>26</v>
      </c>
      <c r="E48" s="1">
        <v>3</v>
      </c>
      <c r="F48" s="3">
        <f t="shared" si="0"/>
        <v>6.3829787234042552</v>
      </c>
      <c r="G48" s="3">
        <f t="shared" si="1"/>
        <v>11.538461538461538</v>
      </c>
    </row>
    <row r="49" spans="1:7" x14ac:dyDescent="0.25">
      <c r="A49" s="1" t="s">
        <v>90</v>
      </c>
      <c r="B49" s="1" t="s">
        <v>91</v>
      </c>
      <c r="C49" s="1">
        <v>27</v>
      </c>
      <c r="D49" s="1">
        <v>19</v>
      </c>
      <c r="E49" s="1">
        <v>6</v>
      </c>
      <c r="F49" s="3">
        <f t="shared" si="0"/>
        <v>22.222222222222221</v>
      </c>
      <c r="G49" s="3">
        <f t="shared" si="1"/>
        <v>31.578947368421051</v>
      </c>
    </row>
    <row r="50" spans="1:7" x14ac:dyDescent="0.25">
      <c r="A50" s="1" t="s">
        <v>92</v>
      </c>
      <c r="B50" s="1" t="s">
        <v>93</v>
      </c>
      <c r="C50" s="1">
        <v>22</v>
      </c>
      <c r="D50" s="1">
        <v>15</v>
      </c>
      <c r="E50" s="1">
        <v>2</v>
      </c>
      <c r="F50" s="3">
        <f t="shared" si="0"/>
        <v>9.0909090909090917</v>
      </c>
      <c r="G50" s="3">
        <f t="shared" si="1"/>
        <v>13.333333333333334</v>
      </c>
    </row>
    <row r="51" spans="1:7" x14ac:dyDescent="0.25">
      <c r="A51" s="1" t="s">
        <v>94</v>
      </c>
      <c r="B51" s="1" t="s">
        <v>95</v>
      </c>
      <c r="C51" s="1">
        <v>12</v>
      </c>
      <c r="D51" s="1">
        <v>9</v>
      </c>
      <c r="E51" s="1">
        <v>4</v>
      </c>
      <c r="F51" s="3">
        <f t="shared" si="0"/>
        <v>33.333333333333329</v>
      </c>
      <c r="G51" s="3">
        <f t="shared" si="1"/>
        <v>44.444444444444443</v>
      </c>
    </row>
    <row r="52" spans="1:7" x14ac:dyDescent="0.25">
      <c r="A52" s="1" t="s">
        <v>96</v>
      </c>
      <c r="B52" s="1" t="s">
        <v>97</v>
      </c>
      <c r="C52" s="1">
        <v>78</v>
      </c>
      <c r="D52" s="1">
        <v>17</v>
      </c>
      <c r="E52" s="1">
        <v>6</v>
      </c>
      <c r="F52" s="3">
        <f t="shared" si="0"/>
        <v>7.6923076923076925</v>
      </c>
      <c r="G52" s="3">
        <f t="shared" si="1"/>
        <v>35.294117647058826</v>
      </c>
    </row>
    <row r="53" spans="1:7" x14ac:dyDescent="0.25">
      <c r="A53" s="1" t="s">
        <v>98</v>
      </c>
      <c r="B53" s="1" t="s">
        <v>99</v>
      </c>
      <c r="C53" s="1">
        <v>49</v>
      </c>
      <c r="D53" s="1">
        <v>24</v>
      </c>
      <c r="E53" s="1">
        <v>6</v>
      </c>
      <c r="F53" s="3">
        <f t="shared" si="0"/>
        <v>12.244897959183673</v>
      </c>
      <c r="G53" s="3">
        <f t="shared" si="1"/>
        <v>25</v>
      </c>
    </row>
    <row r="54" spans="1:7" x14ac:dyDescent="0.25">
      <c r="A54" s="1" t="s">
        <v>100</v>
      </c>
      <c r="B54" s="1" t="s">
        <v>101</v>
      </c>
      <c r="C54" s="1">
        <v>169</v>
      </c>
      <c r="D54" s="1">
        <v>65</v>
      </c>
      <c r="E54" s="1">
        <v>2</v>
      </c>
      <c r="F54" s="3">
        <f t="shared" si="0"/>
        <v>1.1834319526627219</v>
      </c>
      <c r="G54" s="3">
        <f t="shared" si="1"/>
        <v>3.0769230769230771</v>
      </c>
    </row>
    <row r="55" spans="1:7" x14ac:dyDescent="0.25">
      <c r="A55" s="1" t="s">
        <v>102</v>
      </c>
      <c r="B55" s="1" t="s">
        <v>103</v>
      </c>
      <c r="C55" s="1">
        <v>14</v>
      </c>
      <c r="D55" s="1">
        <v>14</v>
      </c>
      <c r="E55" s="1">
        <v>1</v>
      </c>
      <c r="F55" s="3">
        <f t="shared" si="0"/>
        <v>7.1428571428571423</v>
      </c>
      <c r="G55" s="3">
        <f t="shared" si="1"/>
        <v>7.1428571428571423</v>
      </c>
    </row>
    <row r="56" spans="1:7" x14ac:dyDescent="0.25">
      <c r="A56" s="1" t="s">
        <v>104</v>
      </c>
      <c r="B56" s="1" t="s">
        <v>105</v>
      </c>
      <c r="C56" s="1">
        <v>10</v>
      </c>
      <c r="D56" s="1">
        <v>8</v>
      </c>
      <c r="E56" s="1">
        <v>1</v>
      </c>
      <c r="F56" s="3">
        <f t="shared" si="0"/>
        <v>10</v>
      </c>
      <c r="G56" s="3">
        <f t="shared" si="1"/>
        <v>12.5</v>
      </c>
    </row>
    <row r="57" spans="1:7" x14ac:dyDescent="0.25">
      <c r="A57" s="1" t="s">
        <v>106</v>
      </c>
      <c r="B57" s="1" t="s">
        <v>107</v>
      </c>
      <c r="C57" s="1">
        <v>8</v>
      </c>
      <c r="D57" s="1">
        <v>8</v>
      </c>
      <c r="E57" s="1">
        <v>1</v>
      </c>
      <c r="F57" s="3">
        <f t="shared" si="0"/>
        <v>12.5</v>
      </c>
      <c r="G57" s="3">
        <f t="shared" si="1"/>
        <v>12.5</v>
      </c>
    </row>
    <row r="58" spans="1:7" x14ac:dyDescent="0.25">
      <c r="A58" s="1" t="s">
        <v>108</v>
      </c>
      <c r="B58" s="1" t="s">
        <v>109</v>
      </c>
      <c r="C58" s="1">
        <v>8</v>
      </c>
      <c r="D58" s="1">
        <v>6</v>
      </c>
      <c r="E58" s="1">
        <v>2</v>
      </c>
      <c r="F58" s="3">
        <f t="shared" si="0"/>
        <v>25</v>
      </c>
      <c r="G58" s="3">
        <f t="shared" si="1"/>
        <v>33.333333333333329</v>
      </c>
    </row>
    <row r="59" spans="1:7" x14ac:dyDescent="0.25">
      <c r="A59" s="1" t="s">
        <v>110</v>
      </c>
      <c r="B59" s="1" t="s">
        <v>111</v>
      </c>
      <c r="C59" s="1">
        <v>8</v>
      </c>
      <c r="D59" s="1">
        <v>8</v>
      </c>
      <c r="E59" s="1">
        <v>1</v>
      </c>
      <c r="F59" s="3">
        <f t="shared" si="0"/>
        <v>12.5</v>
      </c>
      <c r="G59" s="3">
        <f t="shared" si="1"/>
        <v>12.5</v>
      </c>
    </row>
    <row r="60" spans="1:7" x14ac:dyDescent="0.25">
      <c r="A60" s="1" t="s">
        <v>112</v>
      </c>
      <c r="B60" s="1" t="s">
        <v>113</v>
      </c>
      <c r="C60" s="1">
        <v>7</v>
      </c>
      <c r="D60" s="1">
        <v>7</v>
      </c>
      <c r="E60" s="1">
        <v>2</v>
      </c>
      <c r="F60" s="3">
        <f t="shared" si="0"/>
        <v>28.571428571428569</v>
      </c>
      <c r="G60" s="3">
        <f t="shared" si="1"/>
        <v>28.571428571428569</v>
      </c>
    </row>
    <row r="61" spans="1:7" x14ac:dyDescent="0.25">
      <c r="A61" s="1" t="s">
        <v>114</v>
      </c>
      <c r="B61" s="1" t="s">
        <v>115</v>
      </c>
      <c r="C61" s="1">
        <v>9</v>
      </c>
      <c r="D61" s="1">
        <v>6</v>
      </c>
      <c r="E61" s="1">
        <v>1</v>
      </c>
      <c r="F61" s="3">
        <f t="shared" si="0"/>
        <v>11.111111111111111</v>
      </c>
      <c r="G61" s="3">
        <f t="shared" si="1"/>
        <v>16.666666666666664</v>
      </c>
    </row>
    <row r="62" spans="1:7" x14ac:dyDescent="0.25">
      <c r="A62" s="1" t="s">
        <v>116</v>
      </c>
      <c r="B62" s="1" t="s">
        <v>117</v>
      </c>
      <c r="C62" s="1">
        <v>6</v>
      </c>
      <c r="D62" s="1">
        <v>6</v>
      </c>
      <c r="E62" s="1">
        <v>1</v>
      </c>
      <c r="F62" s="3">
        <f t="shared" si="0"/>
        <v>16.666666666666664</v>
      </c>
      <c r="G62" s="3">
        <f t="shared" si="1"/>
        <v>16.666666666666664</v>
      </c>
    </row>
    <row r="63" spans="1:7" x14ac:dyDescent="0.25">
      <c r="A63" s="1" t="s">
        <v>118</v>
      </c>
      <c r="B63" s="1" t="s">
        <v>119</v>
      </c>
      <c r="C63" s="1">
        <v>5</v>
      </c>
      <c r="D63" s="1">
        <v>4</v>
      </c>
      <c r="E63" s="1">
        <v>1</v>
      </c>
      <c r="F63" s="3">
        <f t="shared" si="0"/>
        <v>20</v>
      </c>
      <c r="G63" s="3">
        <f t="shared" si="1"/>
        <v>25</v>
      </c>
    </row>
    <row r="64" spans="1:7" x14ac:dyDescent="0.25">
      <c r="A64" s="1" t="s">
        <v>120</v>
      </c>
      <c r="B64" s="1" t="s">
        <v>121</v>
      </c>
      <c r="C64" s="1">
        <v>4</v>
      </c>
      <c r="D64" s="1">
        <v>4</v>
      </c>
      <c r="E64" s="1">
        <v>1</v>
      </c>
      <c r="F64" s="3">
        <f t="shared" si="0"/>
        <v>25</v>
      </c>
      <c r="G64" s="3">
        <f t="shared" si="1"/>
        <v>25</v>
      </c>
    </row>
    <row r="65" spans="1:7" x14ac:dyDescent="0.25">
      <c r="A65" s="1" t="s">
        <v>122</v>
      </c>
      <c r="B65" s="1" t="s">
        <v>123</v>
      </c>
      <c r="C65" s="1">
        <v>21</v>
      </c>
      <c r="D65" s="1">
        <v>14</v>
      </c>
      <c r="E65" s="1">
        <v>5</v>
      </c>
      <c r="F65" s="3">
        <f t="shared" si="0"/>
        <v>23.809523809523807</v>
      </c>
      <c r="G65" s="3">
        <f t="shared" si="1"/>
        <v>35.714285714285715</v>
      </c>
    </row>
    <row r="66" spans="1:7" x14ac:dyDescent="0.25">
      <c r="A66" s="1" t="s">
        <v>124</v>
      </c>
      <c r="B66" s="1" t="s">
        <v>125</v>
      </c>
      <c r="C66" s="1">
        <v>20</v>
      </c>
      <c r="D66" s="1">
        <v>12</v>
      </c>
      <c r="E66" s="1">
        <v>4</v>
      </c>
      <c r="F66" s="3">
        <f t="shared" si="0"/>
        <v>20</v>
      </c>
      <c r="G66" s="3">
        <f t="shared" si="1"/>
        <v>33.333333333333329</v>
      </c>
    </row>
    <row r="67" spans="1:7" x14ac:dyDescent="0.25">
      <c r="A67" s="1" t="s">
        <v>126</v>
      </c>
      <c r="B67" s="1" t="s">
        <v>127</v>
      </c>
      <c r="C67" s="1">
        <v>21</v>
      </c>
      <c r="D67" s="1">
        <v>13</v>
      </c>
      <c r="E67" s="1">
        <v>6</v>
      </c>
      <c r="F67" s="3">
        <f t="shared" si="0"/>
        <v>28.571428571428569</v>
      </c>
      <c r="G67" s="3">
        <f t="shared" si="1"/>
        <v>46.153846153846153</v>
      </c>
    </row>
    <row r="68" spans="1:7" x14ac:dyDescent="0.25">
      <c r="A68" s="1" t="s">
        <v>128</v>
      </c>
      <c r="B68" s="1" t="s">
        <v>129</v>
      </c>
      <c r="C68" s="1">
        <v>22</v>
      </c>
      <c r="D68" s="1">
        <v>14</v>
      </c>
      <c r="E68" s="1">
        <v>5</v>
      </c>
      <c r="F68" s="3">
        <f t="shared" si="0"/>
        <v>22.727272727272727</v>
      </c>
      <c r="G68" s="3">
        <f t="shared" si="1"/>
        <v>35.714285714285715</v>
      </c>
    </row>
    <row r="69" spans="1:7" x14ac:dyDescent="0.25">
      <c r="A69" s="1" t="s">
        <v>130</v>
      </c>
      <c r="B69" s="1" t="s">
        <v>131</v>
      </c>
      <c r="C69" s="1">
        <v>80</v>
      </c>
      <c r="D69" s="1">
        <v>44</v>
      </c>
      <c r="E69" s="1">
        <v>2</v>
      </c>
      <c r="F69" s="3">
        <f t="shared" ref="F69:F132" si="2">E69/C69*100</f>
        <v>2.5</v>
      </c>
      <c r="G69" s="3">
        <f t="shared" ref="G69:G132" si="3">E69/D69*100</f>
        <v>4.5454545454545459</v>
      </c>
    </row>
    <row r="70" spans="1:7" x14ac:dyDescent="0.25">
      <c r="A70" s="1" t="s">
        <v>132</v>
      </c>
      <c r="B70" s="1" t="s">
        <v>133</v>
      </c>
      <c r="C70" s="1">
        <v>10</v>
      </c>
      <c r="D70" s="1">
        <v>6</v>
      </c>
      <c r="E70" s="1">
        <v>1</v>
      </c>
      <c r="F70" s="3">
        <f t="shared" si="2"/>
        <v>10</v>
      </c>
      <c r="G70" s="3">
        <f t="shared" si="3"/>
        <v>16.666666666666664</v>
      </c>
    </row>
    <row r="71" spans="1:7" x14ac:dyDescent="0.25">
      <c r="A71" s="1" t="s">
        <v>134</v>
      </c>
      <c r="B71" s="1" t="s">
        <v>135</v>
      </c>
      <c r="C71" s="1">
        <v>130</v>
      </c>
      <c r="D71" s="1">
        <v>39</v>
      </c>
      <c r="E71" s="1">
        <v>9</v>
      </c>
      <c r="F71" s="3">
        <f t="shared" si="2"/>
        <v>6.9230769230769234</v>
      </c>
      <c r="G71" s="3">
        <f t="shared" si="3"/>
        <v>23.076923076923077</v>
      </c>
    </row>
    <row r="72" spans="1:7" x14ac:dyDescent="0.25">
      <c r="A72" s="1" t="s">
        <v>136</v>
      </c>
      <c r="B72" s="1" t="s">
        <v>137</v>
      </c>
      <c r="C72" s="1">
        <v>19</v>
      </c>
      <c r="D72" s="1">
        <v>17</v>
      </c>
      <c r="E72" s="1">
        <v>1</v>
      </c>
      <c r="F72" s="3">
        <f t="shared" si="2"/>
        <v>5.2631578947368416</v>
      </c>
      <c r="G72" s="3">
        <f t="shared" si="3"/>
        <v>5.8823529411764701</v>
      </c>
    </row>
    <row r="73" spans="1:7" x14ac:dyDescent="0.25">
      <c r="A73" s="1" t="s">
        <v>138</v>
      </c>
      <c r="B73" s="1" t="s">
        <v>139</v>
      </c>
      <c r="C73" s="1">
        <v>201</v>
      </c>
      <c r="D73" s="1">
        <v>106</v>
      </c>
      <c r="E73" s="1">
        <v>15</v>
      </c>
      <c r="F73" s="3">
        <f t="shared" si="2"/>
        <v>7.4626865671641784</v>
      </c>
      <c r="G73" s="3">
        <f t="shared" si="3"/>
        <v>14.150943396226415</v>
      </c>
    </row>
    <row r="74" spans="1:7" x14ac:dyDescent="0.25">
      <c r="A74" s="1" t="s">
        <v>140</v>
      </c>
      <c r="B74" s="1" t="s">
        <v>141</v>
      </c>
      <c r="C74" s="1">
        <v>7</v>
      </c>
      <c r="D74" s="1">
        <v>6</v>
      </c>
      <c r="E74" s="1">
        <v>1</v>
      </c>
      <c r="F74" s="3">
        <f t="shared" si="2"/>
        <v>14.285714285714285</v>
      </c>
      <c r="G74" s="3">
        <f t="shared" si="3"/>
        <v>16.666666666666664</v>
      </c>
    </row>
    <row r="75" spans="1:7" x14ac:dyDescent="0.25">
      <c r="A75" s="1" t="s">
        <v>142</v>
      </c>
      <c r="B75" s="1" t="s">
        <v>143</v>
      </c>
      <c r="C75" s="1">
        <v>12</v>
      </c>
      <c r="D75" s="1">
        <v>6</v>
      </c>
      <c r="E75" s="1">
        <v>1</v>
      </c>
      <c r="F75" s="3">
        <f t="shared" si="2"/>
        <v>8.3333333333333321</v>
      </c>
      <c r="G75" s="3">
        <f t="shared" si="3"/>
        <v>16.666666666666664</v>
      </c>
    </row>
    <row r="76" spans="1:7" x14ac:dyDescent="0.25">
      <c r="A76" s="1" t="s">
        <v>144</v>
      </c>
      <c r="B76" s="1" t="s">
        <v>145</v>
      </c>
      <c r="C76" s="1">
        <v>7</v>
      </c>
      <c r="D76" s="1">
        <v>4</v>
      </c>
      <c r="E76" s="1">
        <v>1</v>
      </c>
      <c r="F76" s="3">
        <f t="shared" si="2"/>
        <v>14.285714285714285</v>
      </c>
      <c r="G76" s="3">
        <f t="shared" si="3"/>
        <v>25</v>
      </c>
    </row>
    <row r="77" spans="1:7" x14ac:dyDescent="0.25">
      <c r="A77" s="1" t="s">
        <v>146</v>
      </c>
      <c r="B77" s="1" t="s">
        <v>147</v>
      </c>
      <c r="C77" s="1">
        <v>6</v>
      </c>
      <c r="D77" s="1">
        <v>4</v>
      </c>
      <c r="E77" s="1">
        <v>1</v>
      </c>
      <c r="F77" s="3">
        <f t="shared" si="2"/>
        <v>16.666666666666664</v>
      </c>
      <c r="G77" s="3">
        <f t="shared" si="3"/>
        <v>25</v>
      </c>
    </row>
    <row r="78" spans="1:7" x14ac:dyDescent="0.25">
      <c r="A78" s="1" t="s">
        <v>148</v>
      </c>
      <c r="B78" s="1" t="s">
        <v>149</v>
      </c>
      <c r="C78" s="1">
        <v>17</v>
      </c>
      <c r="D78" s="1">
        <v>7</v>
      </c>
      <c r="E78" s="1">
        <v>1</v>
      </c>
      <c r="F78" s="3">
        <f t="shared" si="2"/>
        <v>5.8823529411764701</v>
      </c>
      <c r="G78" s="3">
        <f t="shared" si="3"/>
        <v>14.285714285714285</v>
      </c>
    </row>
    <row r="79" spans="1:7" x14ac:dyDescent="0.25">
      <c r="A79" s="1" t="s">
        <v>150</v>
      </c>
      <c r="B79" s="1" t="s">
        <v>151</v>
      </c>
      <c r="C79" s="1">
        <v>15</v>
      </c>
      <c r="D79" s="1">
        <v>8</v>
      </c>
      <c r="E79" s="1">
        <v>1</v>
      </c>
      <c r="F79" s="3">
        <f t="shared" si="2"/>
        <v>6.666666666666667</v>
      </c>
      <c r="G79" s="3">
        <f t="shared" si="3"/>
        <v>12.5</v>
      </c>
    </row>
    <row r="80" spans="1:7" x14ac:dyDescent="0.25">
      <c r="A80" s="1" t="s">
        <v>152</v>
      </c>
      <c r="B80" s="1" t="s">
        <v>153</v>
      </c>
      <c r="C80" s="1">
        <v>13</v>
      </c>
      <c r="D80" s="1">
        <v>6</v>
      </c>
      <c r="E80" s="1">
        <v>1</v>
      </c>
      <c r="F80" s="3">
        <f t="shared" si="2"/>
        <v>7.6923076923076925</v>
      </c>
      <c r="G80" s="3">
        <f t="shared" si="3"/>
        <v>16.666666666666664</v>
      </c>
    </row>
    <row r="81" spans="1:7" x14ac:dyDescent="0.25">
      <c r="A81" s="1" t="s">
        <v>154</v>
      </c>
      <c r="B81" s="1" t="s">
        <v>155</v>
      </c>
      <c r="C81" s="1">
        <v>5</v>
      </c>
      <c r="D81" s="1">
        <v>3</v>
      </c>
      <c r="E81" s="1">
        <v>1</v>
      </c>
      <c r="F81" s="3">
        <f t="shared" si="2"/>
        <v>20</v>
      </c>
      <c r="G81" s="3">
        <f t="shared" si="3"/>
        <v>33.333333333333329</v>
      </c>
    </row>
    <row r="82" spans="1:7" x14ac:dyDescent="0.25">
      <c r="A82" s="1" t="s">
        <v>156</v>
      </c>
      <c r="B82" s="1" t="s">
        <v>157</v>
      </c>
      <c r="C82" s="1">
        <v>7</v>
      </c>
      <c r="D82" s="1">
        <v>2</v>
      </c>
      <c r="E82" s="1">
        <v>1</v>
      </c>
      <c r="F82" s="3">
        <f t="shared" si="2"/>
        <v>14.285714285714285</v>
      </c>
      <c r="G82" s="3">
        <f t="shared" si="3"/>
        <v>50</v>
      </c>
    </row>
    <row r="83" spans="1:7" x14ac:dyDescent="0.25">
      <c r="A83" s="1" t="s">
        <v>158</v>
      </c>
      <c r="B83" s="1" t="s">
        <v>159</v>
      </c>
      <c r="C83" s="1">
        <v>6</v>
      </c>
      <c r="D83" s="1">
        <v>4</v>
      </c>
      <c r="E83" s="1">
        <v>1</v>
      </c>
      <c r="F83" s="3">
        <f t="shared" si="2"/>
        <v>16.666666666666664</v>
      </c>
      <c r="G83" s="3">
        <f t="shared" si="3"/>
        <v>25</v>
      </c>
    </row>
    <row r="84" spans="1:7" x14ac:dyDescent="0.25">
      <c r="A84" s="1" t="s">
        <v>160</v>
      </c>
      <c r="B84" s="1" t="s">
        <v>161</v>
      </c>
      <c r="C84" s="1">
        <v>52</v>
      </c>
      <c r="D84" s="1">
        <v>29</v>
      </c>
      <c r="E84" s="1">
        <v>3</v>
      </c>
      <c r="F84" s="3">
        <f t="shared" si="2"/>
        <v>5.7692307692307692</v>
      </c>
      <c r="G84" s="3">
        <f t="shared" si="3"/>
        <v>10.344827586206897</v>
      </c>
    </row>
    <row r="85" spans="1:7" x14ac:dyDescent="0.25">
      <c r="A85" s="1" t="s">
        <v>162</v>
      </c>
      <c r="B85" s="1" t="s">
        <v>163</v>
      </c>
      <c r="C85" s="1">
        <v>56</v>
      </c>
      <c r="D85" s="1">
        <v>23</v>
      </c>
      <c r="E85" s="1">
        <v>2</v>
      </c>
      <c r="F85" s="3">
        <f t="shared" si="2"/>
        <v>3.5714285714285712</v>
      </c>
      <c r="G85" s="3">
        <f t="shared" si="3"/>
        <v>8.695652173913043</v>
      </c>
    </row>
    <row r="86" spans="1:7" x14ac:dyDescent="0.25">
      <c r="A86" s="1" t="s">
        <v>164</v>
      </c>
      <c r="B86" s="1" t="s">
        <v>165</v>
      </c>
      <c r="C86" s="1">
        <v>2</v>
      </c>
      <c r="D86" s="1">
        <v>2</v>
      </c>
      <c r="E86" s="1">
        <v>1</v>
      </c>
      <c r="F86" s="3">
        <f t="shared" si="2"/>
        <v>50</v>
      </c>
      <c r="G86" s="3">
        <f t="shared" si="3"/>
        <v>50</v>
      </c>
    </row>
    <row r="87" spans="1:7" x14ac:dyDescent="0.25">
      <c r="A87" s="1" t="s">
        <v>166</v>
      </c>
      <c r="B87" s="1" t="s">
        <v>167</v>
      </c>
      <c r="C87" s="1">
        <v>33</v>
      </c>
      <c r="D87" s="1">
        <v>33</v>
      </c>
      <c r="E87" s="1">
        <v>1</v>
      </c>
      <c r="F87" s="3">
        <f t="shared" si="2"/>
        <v>3.0303030303030303</v>
      </c>
      <c r="G87" s="3">
        <f t="shared" si="3"/>
        <v>3.0303030303030303</v>
      </c>
    </row>
    <row r="88" spans="1:7" x14ac:dyDescent="0.25">
      <c r="A88" s="1" t="s">
        <v>168</v>
      </c>
      <c r="B88" s="1" t="s">
        <v>169</v>
      </c>
      <c r="C88" s="1">
        <v>18</v>
      </c>
      <c r="D88" s="1">
        <v>12</v>
      </c>
      <c r="E88" s="1">
        <v>3</v>
      </c>
      <c r="F88" s="3">
        <f t="shared" si="2"/>
        <v>16.666666666666664</v>
      </c>
      <c r="G88" s="3">
        <f t="shared" si="3"/>
        <v>25</v>
      </c>
    </row>
    <row r="89" spans="1:7" x14ac:dyDescent="0.25">
      <c r="A89" s="1" t="s">
        <v>170</v>
      </c>
      <c r="B89" s="1" t="s">
        <v>171</v>
      </c>
      <c r="C89" s="1">
        <v>19</v>
      </c>
      <c r="D89" s="1">
        <v>10</v>
      </c>
      <c r="E89" s="1">
        <v>1</v>
      </c>
      <c r="F89" s="3">
        <f t="shared" si="2"/>
        <v>5.2631578947368416</v>
      </c>
      <c r="G89" s="3">
        <f t="shared" si="3"/>
        <v>10</v>
      </c>
    </row>
    <row r="90" spans="1:7" x14ac:dyDescent="0.25">
      <c r="A90" s="1" t="s">
        <v>172</v>
      </c>
      <c r="B90" s="1" t="s">
        <v>173</v>
      </c>
      <c r="C90" s="1">
        <v>6</v>
      </c>
      <c r="D90" s="1">
        <v>6</v>
      </c>
      <c r="E90" s="1">
        <v>1</v>
      </c>
      <c r="F90" s="3">
        <f t="shared" si="2"/>
        <v>16.666666666666664</v>
      </c>
      <c r="G90" s="3">
        <f t="shared" si="3"/>
        <v>16.666666666666664</v>
      </c>
    </row>
    <row r="91" spans="1:7" x14ac:dyDescent="0.25">
      <c r="A91" s="1" t="s">
        <v>174</v>
      </c>
      <c r="B91" s="1" t="s">
        <v>175</v>
      </c>
      <c r="C91" s="1">
        <v>22</v>
      </c>
      <c r="D91" s="1">
        <v>12</v>
      </c>
      <c r="E91" s="1">
        <v>3</v>
      </c>
      <c r="F91" s="3">
        <f t="shared" si="2"/>
        <v>13.636363636363635</v>
      </c>
      <c r="G91" s="3">
        <f t="shared" si="3"/>
        <v>25</v>
      </c>
    </row>
    <row r="92" spans="1:7" x14ac:dyDescent="0.25">
      <c r="A92" s="1" t="s">
        <v>176</v>
      </c>
      <c r="B92" s="1" t="s">
        <v>177</v>
      </c>
      <c r="C92" s="1">
        <v>13</v>
      </c>
      <c r="D92" s="1">
        <v>8</v>
      </c>
      <c r="E92" s="1">
        <v>2</v>
      </c>
      <c r="F92" s="3">
        <f t="shared" si="2"/>
        <v>15.384615384615385</v>
      </c>
      <c r="G92" s="3">
        <f t="shared" si="3"/>
        <v>25</v>
      </c>
    </row>
    <row r="93" spans="1:7" x14ac:dyDescent="0.25">
      <c r="A93" s="1" t="s">
        <v>178</v>
      </c>
      <c r="B93" s="1" t="s">
        <v>179</v>
      </c>
      <c r="C93" s="1">
        <v>19</v>
      </c>
      <c r="D93" s="1">
        <v>12</v>
      </c>
      <c r="E93" s="1">
        <v>1</v>
      </c>
      <c r="F93" s="3">
        <f t="shared" si="2"/>
        <v>5.2631578947368416</v>
      </c>
      <c r="G93" s="3">
        <f t="shared" si="3"/>
        <v>8.3333333333333321</v>
      </c>
    </row>
    <row r="94" spans="1:7" x14ac:dyDescent="0.25">
      <c r="A94" s="1" t="s">
        <v>180</v>
      </c>
      <c r="B94" s="1" t="s">
        <v>181</v>
      </c>
      <c r="C94" s="1">
        <v>7</v>
      </c>
      <c r="D94" s="1">
        <v>6</v>
      </c>
      <c r="E94" s="1">
        <v>2</v>
      </c>
      <c r="F94" s="3">
        <f t="shared" si="2"/>
        <v>28.571428571428569</v>
      </c>
      <c r="G94" s="3">
        <f t="shared" si="3"/>
        <v>33.333333333333329</v>
      </c>
    </row>
    <row r="95" spans="1:7" x14ac:dyDescent="0.25">
      <c r="A95" s="1" t="s">
        <v>182</v>
      </c>
      <c r="B95" s="1" t="s">
        <v>183</v>
      </c>
      <c r="C95" s="1">
        <v>8</v>
      </c>
      <c r="D95" s="1">
        <v>7</v>
      </c>
      <c r="E95" s="1">
        <v>1</v>
      </c>
      <c r="F95" s="3">
        <f t="shared" si="2"/>
        <v>12.5</v>
      </c>
      <c r="G95" s="3">
        <f t="shared" si="3"/>
        <v>14.285714285714285</v>
      </c>
    </row>
    <row r="96" spans="1:7" x14ac:dyDescent="0.25">
      <c r="A96" s="1" t="s">
        <v>184</v>
      </c>
      <c r="B96" s="1" t="s">
        <v>185</v>
      </c>
      <c r="C96" s="1">
        <v>7</v>
      </c>
      <c r="D96" s="1">
        <v>5</v>
      </c>
      <c r="E96" s="1">
        <v>1</v>
      </c>
      <c r="F96" s="3">
        <f t="shared" si="2"/>
        <v>14.285714285714285</v>
      </c>
      <c r="G96" s="3">
        <f t="shared" si="3"/>
        <v>20</v>
      </c>
    </row>
    <row r="97" spans="1:7" x14ac:dyDescent="0.25">
      <c r="A97" s="1" t="s">
        <v>186</v>
      </c>
      <c r="B97" s="1" t="s">
        <v>187</v>
      </c>
      <c r="C97" s="1">
        <v>4</v>
      </c>
      <c r="D97" s="1">
        <v>3</v>
      </c>
      <c r="E97" s="1">
        <v>1</v>
      </c>
      <c r="F97" s="3">
        <f t="shared" si="2"/>
        <v>25</v>
      </c>
      <c r="G97" s="3">
        <f t="shared" si="3"/>
        <v>33.333333333333329</v>
      </c>
    </row>
    <row r="98" spans="1:7" x14ac:dyDescent="0.25">
      <c r="A98" s="1" t="s">
        <v>188</v>
      </c>
      <c r="B98" s="1" t="s">
        <v>189</v>
      </c>
      <c r="C98" s="1">
        <v>8</v>
      </c>
      <c r="D98" s="1">
        <v>8</v>
      </c>
      <c r="E98" s="1">
        <v>1</v>
      </c>
      <c r="F98" s="3">
        <f t="shared" si="2"/>
        <v>12.5</v>
      </c>
      <c r="G98" s="3">
        <f t="shared" si="3"/>
        <v>12.5</v>
      </c>
    </row>
    <row r="99" spans="1:7" x14ac:dyDescent="0.25">
      <c r="A99" s="1" t="s">
        <v>190</v>
      </c>
      <c r="B99" s="1" t="s">
        <v>191</v>
      </c>
      <c r="C99" s="1">
        <v>10</v>
      </c>
      <c r="D99" s="1">
        <v>2</v>
      </c>
      <c r="E99" s="1">
        <v>2</v>
      </c>
      <c r="F99" s="3">
        <f t="shared" si="2"/>
        <v>20</v>
      </c>
      <c r="G99" s="3">
        <f t="shared" si="3"/>
        <v>100</v>
      </c>
    </row>
    <row r="100" spans="1:7" x14ac:dyDescent="0.25">
      <c r="A100" s="1" t="s">
        <v>192</v>
      </c>
      <c r="B100" s="1" t="s">
        <v>193</v>
      </c>
      <c r="C100" s="1">
        <v>13</v>
      </c>
      <c r="D100" s="1">
        <v>6</v>
      </c>
      <c r="E100" s="1">
        <v>2</v>
      </c>
      <c r="F100" s="3">
        <f t="shared" si="2"/>
        <v>15.384615384615385</v>
      </c>
      <c r="G100" s="3">
        <f t="shared" si="3"/>
        <v>33.333333333333329</v>
      </c>
    </row>
    <row r="101" spans="1:7" x14ac:dyDescent="0.25">
      <c r="A101" s="1" t="s">
        <v>194</v>
      </c>
      <c r="B101" s="1" t="s">
        <v>195</v>
      </c>
      <c r="C101" s="1">
        <v>13</v>
      </c>
      <c r="D101" s="1">
        <v>8</v>
      </c>
      <c r="E101" s="1">
        <v>2</v>
      </c>
      <c r="F101" s="3">
        <f t="shared" si="2"/>
        <v>15.384615384615385</v>
      </c>
      <c r="G101" s="3">
        <f t="shared" si="3"/>
        <v>25</v>
      </c>
    </row>
    <row r="102" spans="1:7" x14ac:dyDescent="0.25">
      <c r="A102" s="1" t="s">
        <v>196</v>
      </c>
      <c r="B102" s="1" t="s">
        <v>197</v>
      </c>
      <c r="C102" s="1">
        <v>16</v>
      </c>
      <c r="D102" s="1">
        <v>11</v>
      </c>
      <c r="E102" s="1">
        <v>5</v>
      </c>
      <c r="F102" s="3">
        <f t="shared" si="2"/>
        <v>31.25</v>
      </c>
      <c r="G102" s="3">
        <f t="shared" si="3"/>
        <v>45.454545454545453</v>
      </c>
    </row>
    <row r="103" spans="1:7" x14ac:dyDescent="0.25">
      <c r="A103" s="1" t="s">
        <v>198</v>
      </c>
      <c r="B103" s="1" t="s">
        <v>199</v>
      </c>
      <c r="C103" s="1">
        <v>27</v>
      </c>
      <c r="D103" s="1">
        <v>17</v>
      </c>
      <c r="E103" s="1">
        <v>1</v>
      </c>
      <c r="F103" s="3">
        <f t="shared" si="2"/>
        <v>3.7037037037037033</v>
      </c>
      <c r="G103" s="3">
        <f t="shared" si="3"/>
        <v>5.8823529411764701</v>
      </c>
    </row>
    <row r="104" spans="1:7" x14ac:dyDescent="0.25">
      <c r="A104" s="1" t="s">
        <v>200</v>
      </c>
      <c r="B104" s="1" t="s">
        <v>201</v>
      </c>
      <c r="C104" s="1">
        <v>2</v>
      </c>
      <c r="D104" s="1">
        <v>2</v>
      </c>
      <c r="E104" s="1">
        <v>1</v>
      </c>
      <c r="F104" s="3">
        <f t="shared" si="2"/>
        <v>50</v>
      </c>
      <c r="G104" s="3">
        <f t="shared" si="3"/>
        <v>50</v>
      </c>
    </row>
    <row r="105" spans="1:7" x14ac:dyDescent="0.25">
      <c r="A105" s="1" t="s">
        <v>202</v>
      </c>
      <c r="B105" s="1" t="s">
        <v>203</v>
      </c>
      <c r="C105" s="1">
        <v>41</v>
      </c>
      <c r="D105" s="1">
        <v>27</v>
      </c>
      <c r="E105" s="1">
        <v>6</v>
      </c>
      <c r="F105" s="3">
        <f t="shared" si="2"/>
        <v>14.634146341463413</v>
      </c>
      <c r="G105" s="3">
        <f t="shared" si="3"/>
        <v>22.222222222222221</v>
      </c>
    </row>
    <row r="106" spans="1:7" x14ac:dyDescent="0.25">
      <c r="A106" s="1" t="s">
        <v>204</v>
      </c>
      <c r="B106" s="1" t="s">
        <v>205</v>
      </c>
      <c r="C106" s="1">
        <v>17</v>
      </c>
      <c r="D106" s="1">
        <v>4</v>
      </c>
      <c r="E106" s="1">
        <v>1</v>
      </c>
      <c r="F106" s="3">
        <f t="shared" si="2"/>
        <v>5.8823529411764701</v>
      </c>
      <c r="G106" s="3">
        <f t="shared" si="3"/>
        <v>25</v>
      </c>
    </row>
    <row r="107" spans="1:7" x14ac:dyDescent="0.25">
      <c r="A107" s="1" t="s">
        <v>206</v>
      </c>
      <c r="B107" s="1" t="s">
        <v>207</v>
      </c>
      <c r="C107" s="1">
        <v>15</v>
      </c>
      <c r="D107" s="1">
        <v>10</v>
      </c>
      <c r="E107" s="1">
        <v>2</v>
      </c>
      <c r="F107" s="3">
        <f t="shared" si="2"/>
        <v>13.333333333333334</v>
      </c>
      <c r="G107" s="3">
        <f t="shared" si="3"/>
        <v>20</v>
      </c>
    </row>
    <row r="108" spans="1:7" x14ac:dyDescent="0.25">
      <c r="A108" s="1" t="s">
        <v>208</v>
      </c>
      <c r="B108" s="1" t="s">
        <v>209</v>
      </c>
      <c r="C108" s="1">
        <v>73</v>
      </c>
      <c r="D108" s="1">
        <v>15</v>
      </c>
      <c r="E108" s="1">
        <v>7</v>
      </c>
      <c r="F108" s="3">
        <f t="shared" si="2"/>
        <v>9.5890410958904102</v>
      </c>
      <c r="G108" s="3">
        <f t="shared" si="3"/>
        <v>46.666666666666664</v>
      </c>
    </row>
    <row r="109" spans="1:7" x14ac:dyDescent="0.25">
      <c r="A109" s="1" t="s">
        <v>210</v>
      </c>
      <c r="B109" s="1" t="s">
        <v>211</v>
      </c>
      <c r="C109" s="1">
        <v>23</v>
      </c>
      <c r="D109" s="1">
        <v>2</v>
      </c>
      <c r="E109" s="1">
        <v>1</v>
      </c>
      <c r="F109" s="3">
        <f t="shared" si="2"/>
        <v>4.3478260869565215</v>
      </c>
      <c r="G109" s="3">
        <f t="shared" si="3"/>
        <v>50</v>
      </c>
    </row>
    <row r="110" spans="1:7" x14ac:dyDescent="0.25">
      <c r="A110" s="1" t="s">
        <v>212</v>
      </c>
      <c r="B110" s="1" t="s">
        <v>213</v>
      </c>
      <c r="C110" s="1">
        <v>11</v>
      </c>
      <c r="D110" s="1">
        <v>7</v>
      </c>
      <c r="E110" s="1">
        <v>1</v>
      </c>
      <c r="F110" s="3">
        <f t="shared" si="2"/>
        <v>9.0909090909090917</v>
      </c>
      <c r="G110" s="3">
        <f t="shared" si="3"/>
        <v>14.285714285714285</v>
      </c>
    </row>
    <row r="111" spans="1:7" x14ac:dyDescent="0.25">
      <c r="A111" s="1" t="s">
        <v>214</v>
      </c>
      <c r="B111" s="1" t="s">
        <v>215</v>
      </c>
      <c r="C111" s="1">
        <v>20</v>
      </c>
      <c r="D111" s="1">
        <v>11</v>
      </c>
      <c r="E111" s="1">
        <v>2</v>
      </c>
      <c r="F111" s="3">
        <f t="shared" si="2"/>
        <v>10</v>
      </c>
      <c r="G111" s="3">
        <f t="shared" si="3"/>
        <v>18.181818181818183</v>
      </c>
    </row>
    <row r="112" spans="1:7" x14ac:dyDescent="0.25">
      <c r="A112" s="1" t="s">
        <v>216</v>
      </c>
      <c r="B112" s="1" t="s">
        <v>217</v>
      </c>
      <c r="C112" s="1">
        <v>170</v>
      </c>
      <c r="D112" s="1">
        <v>64</v>
      </c>
      <c r="E112" s="1">
        <v>1</v>
      </c>
      <c r="F112" s="3">
        <f t="shared" si="2"/>
        <v>0.58823529411764708</v>
      </c>
      <c r="G112" s="3">
        <f t="shared" si="3"/>
        <v>1.5625</v>
      </c>
    </row>
    <row r="113" spans="1:7" x14ac:dyDescent="0.25">
      <c r="A113" s="1" t="s">
        <v>218</v>
      </c>
      <c r="B113" s="1" t="s">
        <v>219</v>
      </c>
      <c r="C113" s="1">
        <v>18</v>
      </c>
      <c r="D113" s="1">
        <v>10</v>
      </c>
      <c r="E113" s="1">
        <v>2</v>
      </c>
      <c r="F113" s="3">
        <f t="shared" si="2"/>
        <v>11.111111111111111</v>
      </c>
      <c r="G113" s="3">
        <f t="shared" si="3"/>
        <v>20</v>
      </c>
    </row>
    <row r="114" spans="1:7" x14ac:dyDescent="0.25">
      <c r="A114" s="1" t="s">
        <v>220</v>
      </c>
      <c r="B114" s="1" t="s">
        <v>221</v>
      </c>
      <c r="C114" s="1">
        <v>14</v>
      </c>
      <c r="D114" s="1">
        <v>6</v>
      </c>
      <c r="E114" s="1">
        <v>3</v>
      </c>
      <c r="F114" s="3">
        <f t="shared" si="2"/>
        <v>21.428571428571427</v>
      </c>
      <c r="G114" s="3">
        <f t="shared" si="3"/>
        <v>50</v>
      </c>
    </row>
    <row r="115" spans="1:7" x14ac:dyDescent="0.25">
      <c r="A115" s="1" t="s">
        <v>222</v>
      </c>
      <c r="B115" s="1" t="s">
        <v>223</v>
      </c>
      <c r="C115" s="1">
        <v>45</v>
      </c>
      <c r="D115" s="1">
        <v>11</v>
      </c>
      <c r="E115" s="1">
        <v>3</v>
      </c>
      <c r="F115" s="3">
        <f t="shared" si="2"/>
        <v>6.666666666666667</v>
      </c>
      <c r="G115" s="3">
        <f t="shared" si="3"/>
        <v>27.27272727272727</v>
      </c>
    </row>
    <row r="116" spans="1:7" x14ac:dyDescent="0.25">
      <c r="A116" s="1" t="s">
        <v>224</v>
      </c>
      <c r="B116" s="1" t="s">
        <v>225</v>
      </c>
      <c r="C116" s="1">
        <v>23</v>
      </c>
      <c r="D116" s="1">
        <v>10</v>
      </c>
      <c r="E116" s="1">
        <v>3</v>
      </c>
      <c r="F116" s="3">
        <f t="shared" si="2"/>
        <v>13.043478260869565</v>
      </c>
      <c r="G116" s="3">
        <f t="shared" si="3"/>
        <v>30</v>
      </c>
    </row>
    <row r="117" spans="1:7" x14ac:dyDescent="0.25">
      <c r="A117" s="1" t="s">
        <v>226</v>
      </c>
      <c r="B117" s="1" t="s">
        <v>227</v>
      </c>
      <c r="C117" s="1">
        <v>25</v>
      </c>
      <c r="D117" s="1">
        <v>8</v>
      </c>
      <c r="E117" s="1">
        <v>2</v>
      </c>
      <c r="F117" s="3">
        <f t="shared" si="2"/>
        <v>8</v>
      </c>
      <c r="G117" s="3">
        <f t="shared" si="3"/>
        <v>25</v>
      </c>
    </row>
    <row r="118" spans="1:7" x14ac:dyDescent="0.25">
      <c r="A118" s="1" t="s">
        <v>228</v>
      </c>
      <c r="B118" s="1" t="s">
        <v>229</v>
      </c>
      <c r="C118" s="1">
        <v>4</v>
      </c>
      <c r="D118" s="1">
        <v>3</v>
      </c>
      <c r="E118" s="1">
        <v>1</v>
      </c>
      <c r="F118" s="3">
        <f t="shared" si="2"/>
        <v>25</v>
      </c>
      <c r="G118" s="3">
        <f t="shared" si="3"/>
        <v>33.333333333333329</v>
      </c>
    </row>
    <row r="119" spans="1:7" x14ac:dyDescent="0.25">
      <c r="A119" s="1" t="s">
        <v>230</v>
      </c>
      <c r="B119" s="1" t="s">
        <v>231</v>
      </c>
      <c r="C119" s="1">
        <v>36</v>
      </c>
      <c r="D119" s="1">
        <v>34</v>
      </c>
      <c r="E119" s="1">
        <v>6</v>
      </c>
      <c r="F119" s="3">
        <f t="shared" si="2"/>
        <v>16.666666666666664</v>
      </c>
      <c r="G119" s="3">
        <f t="shared" si="3"/>
        <v>17.647058823529413</v>
      </c>
    </row>
    <row r="120" spans="1:7" x14ac:dyDescent="0.25">
      <c r="A120" s="1" t="s">
        <v>232</v>
      </c>
      <c r="B120" s="1" t="s">
        <v>233</v>
      </c>
      <c r="C120" s="1">
        <v>21</v>
      </c>
      <c r="D120" s="1">
        <v>17</v>
      </c>
      <c r="E120" s="1">
        <v>1</v>
      </c>
      <c r="F120" s="3">
        <f t="shared" si="2"/>
        <v>4.7619047619047619</v>
      </c>
      <c r="G120" s="3">
        <f t="shared" si="3"/>
        <v>5.8823529411764701</v>
      </c>
    </row>
    <row r="121" spans="1:7" x14ac:dyDescent="0.25">
      <c r="A121" s="1" t="s">
        <v>234</v>
      </c>
      <c r="B121" s="1" t="s">
        <v>235</v>
      </c>
      <c r="C121" s="1">
        <v>31</v>
      </c>
      <c r="D121" s="1">
        <v>29</v>
      </c>
      <c r="E121" s="1">
        <v>6</v>
      </c>
      <c r="F121" s="3">
        <f t="shared" si="2"/>
        <v>19.35483870967742</v>
      </c>
      <c r="G121" s="3">
        <f t="shared" si="3"/>
        <v>20.689655172413794</v>
      </c>
    </row>
    <row r="122" spans="1:7" x14ac:dyDescent="0.25">
      <c r="A122" s="1" t="s">
        <v>236</v>
      </c>
      <c r="B122" s="1" t="s">
        <v>237</v>
      </c>
      <c r="C122" s="1">
        <v>20</v>
      </c>
      <c r="D122" s="1">
        <v>13</v>
      </c>
      <c r="E122" s="1">
        <v>1</v>
      </c>
      <c r="F122" s="3">
        <f t="shared" si="2"/>
        <v>5</v>
      </c>
      <c r="G122" s="3">
        <f t="shared" si="3"/>
        <v>7.6923076923076925</v>
      </c>
    </row>
    <row r="123" spans="1:7" x14ac:dyDescent="0.25">
      <c r="A123" s="1" t="s">
        <v>238</v>
      </c>
      <c r="B123" s="1" t="s">
        <v>239</v>
      </c>
      <c r="C123" s="1">
        <v>22</v>
      </c>
      <c r="D123" s="1">
        <v>19</v>
      </c>
      <c r="E123" s="1">
        <v>1</v>
      </c>
      <c r="F123" s="3">
        <f t="shared" si="2"/>
        <v>4.5454545454545459</v>
      </c>
      <c r="G123" s="3">
        <f t="shared" si="3"/>
        <v>5.2631578947368416</v>
      </c>
    </row>
    <row r="124" spans="1:7" x14ac:dyDescent="0.25">
      <c r="A124" s="1" t="s">
        <v>240</v>
      </c>
      <c r="B124" s="1" t="s">
        <v>241</v>
      </c>
      <c r="C124" s="1">
        <v>30</v>
      </c>
      <c r="D124" s="1">
        <v>22</v>
      </c>
      <c r="E124" s="1">
        <v>4</v>
      </c>
      <c r="F124" s="3">
        <f t="shared" si="2"/>
        <v>13.333333333333334</v>
      </c>
      <c r="G124" s="3">
        <f t="shared" si="3"/>
        <v>18.181818181818183</v>
      </c>
    </row>
    <row r="125" spans="1:7" x14ac:dyDescent="0.25">
      <c r="A125" s="1" t="s">
        <v>242</v>
      </c>
      <c r="B125" s="1" t="s">
        <v>243</v>
      </c>
      <c r="C125" s="1">
        <v>34</v>
      </c>
      <c r="D125" s="1">
        <v>27</v>
      </c>
      <c r="E125" s="1">
        <v>6</v>
      </c>
      <c r="F125" s="3">
        <f t="shared" si="2"/>
        <v>17.647058823529413</v>
      </c>
      <c r="G125" s="3">
        <f t="shared" si="3"/>
        <v>22.222222222222221</v>
      </c>
    </row>
    <row r="126" spans="1:7" x14ac:dyDescent="0.25">
      <c r="A126" s="1" t="s">
        <v>244</v>
      </c>
      <c r="B126" s="1" t="s">
        <v>245</v>
      </c>
      <c r="C126" s="1">
        <v>19</v>
      </c>
      <c r="D126" s="1">
        <v>18</v>
      </c>
      <c r="E126" s="1">
        <v>1</v>
      </c>
      <c r="F126" s="3">
        <f t="shared" si="2"/>
        <v>5.2631578947368416</v>
      </c>
      <c r="G126" s="3">
        <f t="shared" si="3"/>
        <v>5.5555555555555554</v>
      </c>
    </row>
    <row r="127" spans="1:7" x14ac:dyDescent="0.25">
      <c r="A127" s="1" t="s">
        <v>246</v>
      </c>
      <c r="B127" s="1" t="s">
        <v>247</v>
      </c>
      <c r="C127" s="1">
        <v>171</v>
      </c>
      <c r="D127" s="1">
        <v>62</v>
      </c>
      <c r="E127" s="1">
        <v>2</v>
      </c>
      <c r="F127" s="3">
        <f t="shared" si="2"/>
        <v>1.1695906432748537</v>
      </c>
      <c r="G127" s="3">
        <f t="shared" si="3"/>
        <v>3.225806451612903</v>
      </c>
    </row>
    <row r="128" spans="1:7" x14ac:dyDescent="0.25">
      <c r="A128" s="1" t="s">
        <v>248</v>
      </c>
      <c r="B128" s="1" t="s">
        <v>249</v>
      </c>
      <c r="C128" s="1">
        <v>48</v>
      </c>
      <c r="D128" s="1">
        <v>37</v>
      </c>
      <c r="E128" s="1">
        <v>6</v>
      </c>
      <c r="F128" s="3">
        <f t="shared" si="2"/>
        <v>12.5</v>
      </c>
      <c r="G128" s="3">
        <f t="shared" si="3"/>
        <v>16.216216216216218</v>
      </c>
    </row>
    <row r="129" spans="1:7" x14ac:dyDescent="0.25">
      <c r="A129" s="1" t="s">
        <v>250</v>
      </c>
      <c r="B129" s="1" t="s">
        <v>251</v>
      </c>
      <c r="C129" s="1">
        <v>28</v>
      </c>
      <c r="D129" s="1">
        <v>20</v>
      </c>
      <c r="E129" s="1">
        <v>2</v>
      </c>
      <c r="F129" s="3">
        <f t="shared" si="2"/>
        <v>7.1428571428571423</v>
      </c>
      <c r="G129" s="3">
        <f t="shared" si="3"/>
        <v>10</v>
      </c>
    </row>
    <row r="130" spans="1:7" x14ac:dyDescent="0.25">
      <c r="A130" s="1" t="s">
        <v>252</v>
      </c>
      <c r="B130" s="1" t="s">
        <v>253</v>
      </c>
      <c r="C130" s="1">
        <v>20</v>
      </c>
      <c r="D130" s="1">
        <v>13</v>
      </c>
      <c r="E130" s="1">
        <v>3</v>
      </c>
      <c r="F130" s="3">
        <f t="shared" si="2"/>
        <v>15</v>
      </c>
      <c r="G130" s="3">
        <f t="shared" si="3"/>
        <v>23.076923076923077</v>
      </c>
    </row>
    <row r="131" spans="1:7" x14ac:dyDescent="0.25">
      <c r="A131" s="1" t="s">
        <v>254</v>
      </c>
      <c r="B131" s="1" t="s">
        <v>255</v>
      </c>
      <c r="C131" s="1">
        <v>15</v>
      </c>
      <c r="D131" s="1">
        <v>14</v>
      </c>
      <c r="E131" s="1">
        <v>2</v>
      </c>
      <c r="F131" s="3">
        <f t="shared" si="2"/>
        <v>13.333333333333334</v>
      </c>
      <c r="G131" s="3">
        <f t="shared" si="3"/>
        <v>14.285714285714285</v>
      </c>
    </row>
    <row r="132" spans="1:7" x14ac:dyDescent="0.25">
      <c r="A132" s="1" t="s">
        <v>256</v>
      </c>
      <c r="B132" s="1" t="s">
        <v>257</v>
      </c>
      <c r="C132" s="1">
        <v>58</v>
      </c>
      <c r="D132" s="1">
        <v>35</v>
      </c>
      <c r="E132" s="1">
        <v>3</v>
      </c>
      <c r="F132" s="3">
        <f t="shared" si="2"/>
        <v>5.1724137931034484</v>
      </c>
      <c r="G132" s="3">
        <f t="shared" si="3"/>
        <v>8.5714285714285712</v>
      </c>
    </row>
    <row r="133" spans="1:7" x14ac:dyDescent="0.25">
      <c r="A133" s="1" t="s">
        <v>258</v>
      </c>
      <c r="B133" s="1" t="s">
        <v>259</v>
      </c>
      <c r="C133" s="1">
        <v>11</v>
      </c>
      <c r="D133" s="1">
        <v>5</v>
      </c>
      <c r="E133" s="1">
        <v>1</v>
      </c>
      <c r="F133" s="3">
        <f t="shared" ref="F133:F196" si="4">E133/C133*100</f>
        <v>9.0909090909090917</v>
      </c>
      <c r="G133" s="3">
        <f t="shared" ref="G133:G196" si="5">E133/D133*100</f>
        <v>20</v>
      </c>
    </row>
    <row r="134" spans="1:7" x14ac:dyDescent="0.25">
      <c r="A134" s="1" t="s">
        <v>260</v>
      </c>
      <c r="B134" s="1" t="s">
        <v>261</v>
      </c>
      <c r="C134" s="1">
        <v>23</v>
      </c>
      <c r="D134" s="1">
        <v>16</v>
      </c>
      <c r="E134" s="1">
        <v>5</v>
      </c>
      <c r="F134" s="3">
        <f t="shared" si="4"/>
        <v>21.739130434782609</v>
      </c>
      <c r="G134" s="3">
        <f t="shared" si="5"/>
        <v>31.25</v>
      </c>
    </row>
    <row r="135" spans="1:7" x14ac:dyDescent="0.25">
      <c r="A135" s="1" t="s">
        <v>262</v>
      </c>
      <c r="B135" s="1" t="s">
        <v>263</v>
      </c>
      <c r="C135" s="1">
        <v>20</v>
      </c>
      <c r="D135" s="1">
        <v>14</v>
      </c>
      <c r="E135" s="1">
        <v>2</v>
      </c>
      <c r="F135" s="3">
        <f t="shared" si="4"/>
        <v>10</v>
      </c>
      <c r="G135" s="3">
        <f t="shared" si="5"/>
        <v>14.285714285714285</v>
      </c>
    </row>
    <row r="136" spans="1:7" x14ac:dyDescent="0.25">
      <c r="A136" s="1" t="s">
        <v>264</v>
      </c>
      <c r="B136" s="1" t="s">
        <v>265</v>
      </c>
      <c r="C136" s="1">
        <v>27</v>
      </c>
      <c r="D136" s="1">
        <v>20</v>
      </c>
      <c r="E136" s="1">
        <v>1</v>
      </c>
      <c r="F136" s="3">
        <f t="shared" si="4"/>
        <v>3.7037037037037033</v>
      </c>
      <c r="G136" s="3">
        <f t="shared" si="5"/>
        <v>5</v>
      </c>
    </row>
    <row r="137" spans="1:7" x14ac:dyDescent="0.25">
      <c r="A137" s="1" t="s">
        <v>266</v>
      </c>
      <c r="B137" s="1" t="s">
        <v>267</v>
      </c>
      <c r="C137" s="1">
        <v>26</v>
      </c>
      <c r="D137" s="1">
        <v>18</v>
      </c>
      <c r="E137" s="1">
        <v>4</v>
      </c>
      <c r="F137" s="3">
        <f t="shared" si="4"/>
        <v>15.384615384615385</v>
      </c>
      <c r="G137" s="3">
        <f t="shared" si="5"/>
        <v>22.222222222222221</v>
      </c>
    </row>
    <row r="138" spans="1:7" x14ac:dyDescent="0.25">
      <c r="A138" s="1" t="s">
        <v>268</v>
      </c>
      <c r="B138" s="1" t="s">
        <v>269</v>
      </c>
      <c r="C138" s="1">
        <v>41</v>
      </c>
      <c r="D138" s="1">
        <v>37</v>
      </c>
      <c r="E138" s="1">
        <v>11</v>
      </c>
      <c r="F138" s="3">
        <f t="shared" si="4"/>
        <v>26.829268292682929</v>
      </c>
      <c r="G138" s="3">
        <f t="shared" si="5"/>
        <v>29.72972972972973</v>
      </c>
    </row>
    <row r="139" spans="1:7" x14ac:dyDescent="0.25">
      <c r="A139" s="1" t="s">
        <v>270</v>
      </c>
      <c r="B139" s="1" t="s">
        <v>271</v>
      </c>
      <c r="C139" s="1">
        <v>7</v>
      </c>
      <c r="D139" s="1">
        <v>6</v>
      </c>
      <c r="E139" s="1">
        <v>1</v>
      </c>
      <c r="F139" s="3">
        <f t="shared" si="4"/>
        <v>14.285714285714285</v>
      </c>
      <c r="G139" s="3">
        <f t="shared" si="5"/>
        <v>16.666666666666664</v>
      </c>
    </row>
    <row r="140" spans="1:7" x14ac:dyDescent="0.25">
      <c r="A140" s="1" t="s">
        <v>272</v>
      </c>
      <c r="B140" s="1" t="s">
        <v>273</v>
      </c>
      <c r="C140" s="1">
        <v>14</v>
      </c>
      <c r="D140" s="1">
        <v>12</v>
      </c>
      <c r="E140" s="1">
        <v>2</v>
      </c>
      <c r="F140" s="3">
        <f t="shared" si="4"/>
        <v>14.285714285714285</v>
      </c>
      <c r="G140" s="3">
        <f t="shared" si="5"/>
        <v>16.666666666666664</v>
      </c>
    </row>
    <row r="141" spans="1:7" x14ac:dyDescent="0.25">
      <c r="A141" s="1" t="s">
        <v>274</v>
      </c>
      <c r="B141" s="1" t="s">
        <v>275</v>
      </c>
      <c r="C141" s="1">
        <v>14</v>
      </c>
      <c r="D141" s="1">
        <v>13</v>
      </c>
      <c r="E141" s="1">
        <v>3</v>
      </c>
      <c r="F141" s="3">
        <f t="shared" si="4"/>
        <v>21.428571428571427</v>
      </c>
      <c r="G141" s="3">
        <f t="shared" si="5"/>
        <v>23.076923076923077</v>
      </c>
    </row>
    <row r="142" spans="1:7" x14ac:dyDescent="0.25">
      <c r="A142" s="1" t="s">
        <v>276</v>
      </c>
      <c r="B142" s="1" t="s">
        <v>277</v>
      </c>
      <c r="C142" s="1">
        <v>19</v>
      </c>
      <c r="D142" s="1">
        <v>15</v>
      </c>
      <c r="E142" s="1">
        <v>2</v>
      </c>
      <c r="F142" s="3">
        <f t="shared" si="4"/>
        <v>10.526315789473683</v>
      </c>
      <c r="G142" s="3">
        <f t="shared" si="5"/>
        <v>13.333333333333334</v>
      </c>
    </row>
    <row r="143" spans="1:7" x14ac:dyDescent="0.25">
      <c r="A143" s="1" t="s">
        <v>278</v>
      </c>
      <c r="B143" s="1" t="s">
        <v>279</v>
      </c>
      <c r="C143" s="1">
        <v>26</v>
      </c>
      <c r="D143" s="1">
        <v>15</v>
      </c>
      <c r="E143" s="1">
        <v>4</v>
      </c>
      <c r="F143" s="3">
        <f t="shared" si="4"/>
        <v>15.384615384615385</v>
      </c>
      <c r="G143" s="3">
        <f t="shared" si="5"/>
        <v>26.666666666666668</v>
      </c>
    </row>
    <row r="144" spans="1:7" x14ac:dyDescent="0.25">
      <c r="A144" s="1" t="s">
        <v>280</v>
      </c>
      <c r="B144" s="1" t="s">
        <v>281</v>
      </c>
      <c r="C144" s="1">
        <v>23</v>
      </c>
      <c r="D144" s="1">
        <v>19</v>
      </c>
      <c r="E144" s="1">
        <v>5</v>
      </c>
      <c r="F144" s="3">
        <f t="shared" si="4"/>
        <v>21.739130434782609</v>
      </c>
      <c r="G144" s="3">
        <f t="shared" si="5"/>
        <v>26.315789473684209</v>
      </c>
    </row>
    <row r="145" spans="1:7" x14ac:dyDescent="0.25">
      <c r="A145" s="1" t="s">
        <v>282</v>
      </c>
      <c r="B145" s="1" t="s">
        <v>283</v>
      </c>
      <c r="C145" s="1">
        <v>22</v>
      </c>
      <c r="D145" s="1">
        <v>17</v>
      </c>
      <c r="E145" s="1">
        <v>3</v>
      </c>
      <c r="F145" s="3">
        <f t="shared" si="4"/>
        <v>13.636363636363635</v>
      </c>
      <c r="G145" s="3">
        <f t="shared" si="5"/>
        <v>17.647058823529413</v>
      </c>
    </row>
    <row r="146" spans="1:7" x14ac:dyDescent="0.25">
      <c r="A146" s="1" t="s">
        <v>284</v>
      </c>
      <c r="B146" s="1" t="s">
        <v>285</v>
      </c>
      <c r="C146" s="1">
        <v>21</v>
      </c>
      <c r="D146" s="1">
        <v>19</v>
      </c>
      <c r="E146" s="1">
        <v>4</v>
      </c>
      <c r="F146" s="3">
        <f t="shared" si="4"/>
        <v>19.047619047619047</v>
      </c>
      <c r="G146" s="3">
        <f t="shared" si="5"/>
        <v>21.052631578947366</v>
      </c>
    </row>
    <row r="147" spans="1:7" x14ac:dyDescent="0.25">
      <c r="A147" s="1" t="s">
        <v>286</v>
      </c>
      <c r="B147" s="1" t="s">
        <v>287</v>
      </c>
      <c r="C147" s="1">
        <v>66</v>
      </c>
      <c r="D147" s="1">
        <v>63</v>
      </c>
      <c r="E147" s="1">
        <v>12</v>
      </c>
      <c r="F147" s="3">
        <f t="shared" si="4"/>
        <v>18.181818181818183</v>
      </c>
      <c r="G147" s="3">
        <f t="shared" si="5"/>
        <v>19.047619047619047</v>
      </c>
    </row>
    <row r="148" spans="1:7" x14ac:dyDescent="0.25">
      <c r="A148" s="1" t="s">
        <v>288</v>
      </c>
      <c r="B148" s="1" t="s">
        <v>289</v>
      </c>
      <c r="C148" s="1">
        <v>19</v>
      </c>
      <c r="D148" s="1">
        <v>18</v>
      </c>
      <c r="E148" s="1">
        <v>2</v>
      </c>
      <c r="F148" s="3">
        <f t="shared" si="4"/>
        <v>10.526315789473683</v>
      </c>
      <c r="G148" s="3">
        <f t="shared" si="5"/>
        <v>11.111111111111111</v>
      </c>
    </row>
    <row r="149" spans="1:7" x14ac:dyDescent="0.25">
      <c r="A149" s="1" t="s">
        <v>290</v>
      </c>
      <c r="B149" s="1" t="s">
        <v>291</v>
      </c>
      <c r="C149" s="1">
        <v>10</v>
      </c>
      <c r="D149" s="1">
        <v>8</v>
      </c>
      <c r="E149" s="1">
        <v>2</v>
      </c>
      <c r="F149" s="3">
        <f t="shared" si="4"/>
        <v>20</v>
      </c>
      <c r="G149" s="3">
        <f t="shared" si="5"/>
        <v>25</v>
      </c>
    </row>
    <row r="150" spans="1:7" x14ac:dyDescent="0.25">
      <c r="A150" s="1" t="s">
        <v>292</v>
      </c>
      <c r="B150" s="1" t="s">
        <v>293</v>
      </c>
      <c r="C150" s="1">
        <v>6</v>
      </c>
      <c r="D150" s="1">
        <v>4</v>
      </c>
      <c r="E150" s="1">
        <v>1</v>
      </c>
      <c r="F150" s="3">
        <f t="shared" si="4"/>
        <v>16.666666666666664</v>
      </c>
      <c r="G150" s="3">
        <f t="shared" si="5"/>
        <v>25</v>
      </c>
    </row>
    <row r="151" spans="1:7" x14ac:dyDescent="0.25">
      <c r="A151" s="1" t="s">
        <v>294</v>
      </c>
      <c r="B151" s="1" t="s">
        <v>295</v>
      </c>
      <c r="C151" s="1">
        <v>25</v>
      </c>
      <c r="D151" s="1">
        <v>8</v>
      </c>
      <c r="E151" s="1">
        <v>1</v>
      </c>
      <c r="F151" s="3">
        <f t="shared" si="4"/>
        <v>4</v>
      </c>
      <c r="G151" s="3">
        <f t="shared" si="5"/>
        <v>12.5</v>
      </c>
    </row>
    <row r="152" spans="1:7" x14ac:dyDescent="0.25">
      <c r="A152" s="1" t="s">
        <v>296</v>
      </c>
      <c r="B152" s="1" t="s">
        <v>297</v>
      </c>
      <c r="C152" s="1">
        <v>6</v>
      </c>
      <c r="D152" s="1">
        <v>2</v>
      </c>
      <c r="E152" s="1">
        <v>1</v>
      </c>
      <c r="F152" s="3">
        <f t="shared" si="4"/>
        <v>16.666666666666664</v>
      </c>
      <c r="G152" s="3">
        <f t="shared" si="5"/>
        <v>50</v>
      </c>
    </row>
    <row r="153" spans="1:7" x14ac:dyDescent="0.25">
      <c r="A153" s="1" t="s">
        <v>298</v>
      </c>
      <c r="B153" s="1" t="s">
        <v>299</v>
      </c>
      <c r="C153" s="1">
        <v>31</v>
      </c>
      <c r="D153" s="1">
        <v>14</v>
      </c>
      <c r="E153" s="1">
        <v>2</v>
      </c>
      <c r="F153" s="3">
        <f t="shared" si="4"/>
        <v>6.4516129032258061</v>
      </c>
      <c r="G153" s="3">
        <f t="shared" si="5"/>
        <v>14.285714285714285</v>
      </c>
    </row>
    <row r="154" spans="1:7" x14ac:dyDescent="0.25">
      <c r="A154" s="1" t="s">
        <v>300</v>
      </c>
      <c r="B154" s="1" t="s">
        <v>301</v>
      </c>
      <c r="C154" s="1">
        <v>48</v>
      </c>
      <c r="D154" s="1">
        <v>48</v>
      </c>
      <c r="E154" s="1">
        <v>3</v>
      </c>
      <c r="F154" s="3">
        <f t="shared" si="4"/>
        <v>6.25</v>
      </c>
      <c r="G154" s="3">
        <f t="shared" si="5"/>
        <v>6.25</v>
      </c>
    </row>
    <row r="155" spans="1:7" x14ac:dyDescent="0.25">
      <c r="A155" s="1" t="s">
        <v>302</v>
      </c>
      <c r="B155" s="1" t="s">
        <v>303</v>
      </c>
      <c r="C155" s="1">
        <v>41</v>
      </c>
      <c r="D155" s="1">
        <v>41</v>
      </c>
      <c r="E155" s="1">
        <v>2</v>
      </c>
      <c r="F155" s="3">
        <f t="shared" si="4"/>
        <v>4.8780487804878048</v>
      </c>
      <c r="G155" s="3">
        <f t="shared" si="5"/>
        <v>4.8780487804878048</v>
      </c>
    </row>
    <row r="156" spans="1:7" x14ac:dyDescent="0.25">
      <c r="A156" s="1" t="s">
        <v>304</v>
      </c>
      <c r="B156" s="1" t="s">
        <v>305</v>
      </c>
      <c r="C156" s="1">
        <v>24</v>
      </c>
      <c r="D156" s="1">
        <v>24</v>
      </c>
      <c r="E156" s="1">
        <v>3</v>
      </c>
      <c r="F156" s="3">
        <f t="shared" si="4"/>
        <v>12.5</v>
      </c>
      <c r="G156" s="3">
        <f t="shared" si="5"/>
        <v>12.5</v>
      </c>
    </row>
    <row r="157" spans="1:7" x14ac:dyDescent="0.25">
      <c r="A157" s="1" t="s">
        <v>306</v>
      </c>
      <c r="B157" s="1" t="s">
        <v>307</v>
      </c>
      <c r="C157" s="1">
        <v>35</v>
      </c>
      <c r="D157" s="1">
        <v>27</v>
      </c>
      <c r="E157" s="1">
        <v>2</v>
      </c>
      <c r="F157" s="3">
        <f t="shared" si="4"/>
        <v>5.7142857142857144</v>
      </c>
      <c r="G157" s="3">
        <f t="shared" si="5"/>
        <v>7.4074074074074066</v>
      </c>
    </row>
    <row r="158" spans="1:7" x14ac:dyDescent="0.25">
      <c r="A158" s="1" t="s">
        <v>308</v>
      </c>
      <c r="B158" s="1" t="s">
        <v>309</v>
      </c>
      <c r="C158" s="1">
        <v>20</v>
      </c>
      <c r="D158" s="1">
        <v>7</v>
      </c>
      <c r="E158" s="1">
        <v>3</v>
      </c>
      <c r="F158" s="3">
        <f t="shared" si="4"/>
        <v>15</v>
      </c>
      <c r="G158" s="3">
        <f t="shared" si="5"/>
        <v>42.857142857142854</v>
      </c>
    </row>
    <row r="159" spans="1:7" x14ac:dyDescent="0.25">
      <c r="A159" s="1" t="s">
        <v>310</v>
      </c>
      <c r="B159" s="1" t="s">
        <v>311</v>
      </c>
      <c r="C159" s="1">
        <v>19</v>
      </c>
      <c r="D159" s="1">
        <v>7</v>
      </c>
      <c r="E159" s="1">
        <v>1</v>
      </c>
      <c r="F159" s="3">
        <f t="shared" si="4"/>
        <v>5.2631578947368416</v>
      </c>
      <c r="G159" s="3">
        <f t="shared" si="5"/>
        <v>14.285714285714285</v>
      </c>
    </row>
    <row r="160" spans="1:7" x14ac:dyDescent="0.25">
      <c r="A160" s="1" t="s">
        <v>312</v>
      </c>
      <c r="B160" s="1" t="s">
        <v>313</v>
      </c>
      <c r="C160" s="1">
        <v>17</v>
      </c>
      <c r="D160" s="1">
        <v>16</v>
      </c>
      <c r="E160" s="1">
        <v>1</v>
      </c>
      <c r="F160" s="3">
        <f t="shared" si="4"/>
        <v>5.8823529411764701</v>
      </c>
      <c r="G160" s="3">
        <f t="shared" si="5"/>
        <v>6.25</v>
      </c>
    </row>
    <row r="161" spans="1:7" x14ac:dyDescent="0.25">
      <c r="A161" s="1" t="s">
        <v>314</v>
      </c>
      <c r="B161" s="1" t="s">
        <v>315</v>
      </c>
      <c r="C161" s="1">
        <v>23</v>
      </c>
      <c r="D161" s="1">
        <v>9</v>
      </c>
      <c r="E161" s="1">
        <v>2</v>
      </c>
      <c r="F161" s="3">
        <f t="shared" si="4"/>
        <v>8.695652173913043</v>
      </c>
      <c r="G161" s="3">
        <f t="shared" si="5"/>
        <v>22.222222222222221</v>
      </c>
    </row>
    <row r="162" spans="1:7" x14ac:dyDescent="0.25">
      <c r="A162" s="1" t="s">
        <v>316</v>
      </c>
      <c r="B162" s="1" t="s">
        <v>317</v>
      </c>
      <c r="C162" s="1">
        <v>53</v>
      </c>
      <c r="D162" s="1">
        <v>8</v>
      </c>
      <c r="E162" s="1">
        <v>1</v>
      </c>
      <c r="F162" s="3">
        <f t="shared" si="4"/>
        <v>1.8867924528301887</v>
      </c>
      <c r="G162" s="3">
        <f t="shared" si="5"/>
        <v>12.5</v>
      </c>
    </row>
    <row r="163" spans="1:7" x14ac:dyDescent="0.25">
      <c r="A163" s="1" t="s">
        <v>318</v>
      </c>
      <c r="B163" s="1" t="s">
        <v>319</v>
      </c>
      <c r="C163" s="1">
        <v>14</v>
      </c>
      <c r="D163" s="1">
        <v>9</v>
      </c>
      <c r="E163" s="1">
        <v>1</v>
      </c>
      <c r="F163" s="3">
        <f t="shared" si="4"/>
        <v>7.1428571428571423</v>
      </c>
      <c r="G163" s="3">
        <f t="shared" si="5"/>
        <v>11.111111111111111</v>
      </c>
    </row>
    <row r="164" spans="1:7" x14ac:dyDescent="0.25">
      <c r="A164" s="1" t="s">
        <v>320</v>
      </c>
      <c r="B164" s="1" t="s">
        <v>321</v>
      </c>
      <c r="C164" s="1">
        <v>12</v>
      </c>
      <c r="D164" s="1">
        <v>8</v>
      </c>
      <c r="E164" s="1">
        <v>1</v>
      </c>
      <c r="F164" s="3">
        <f t="shared" si="4"/>
        <v>8.3333333333333321</v>
      </c>
      <c r="G164" s="3">
        <f t="shared" si="5"/>
        <v>12.5</v>
      </c>
    </row>
    <row r="165" spans="1:7" x14ac:dyDescent="0.25">
      <c r="A165" s="1" t="s">
        <v>322</v>
      </c>
      <c r="B165" s="1" t="s">
        <v>323</v>
      </c>
      <c r="C165" s="1">
        <v>15</v>
      </c>
      <c r="D165" s="1">
        <v>14</v>
      </c>
      <c r="E165" s="1">
        <v>1</v>
      </c>
      <c r="F165" s="3">
        <f t="shared" si="4"/>
        <v>6.666666666666667</v>
      </c>
      <c r="G165" s="3">
        <f t="shared" si="5"/>
        <v>7.1428571428571423</v>
      </c>
    </row>
    <row r="166" spans="1:7" x14ac:dyDescent="0.25">
      <c r="A166" s="1" t="s">
        <v>324</v>
      </c>
      <c r="B166" s="1" t="s">
        <v>325</v>
      </c>
      <c r="C166" s="1">
        <v>2</v>
      </c>
      <c r="D166" s="1">
        <v>0</v>
      </c>
      <c r="E166" s="1">
        <v>1</v>
      </c>
      <c r="F166" s="3">
        <f t="shared" si="4"/>
        <v>50</v>
      </c>
      <c r="G166" s="3"/>
    </row>
    <row r="167" spans="1:7" x14ac:dyDescent="0.25">
      <c r="A167" s="1" t="s">
        <v>326</v>
      </c>
      <c r="B167" s="1" t="s">
        <v>327</v>
      </c>
      <c r="C167" s="1">
        <v>13</v>
      </c>
      <c r="D167" s="1">
        <v>9</v>
      </c>
      <c r="E167" s="1">
        <v>3</v>
      </c>
      <c r="F167" s="3">
        <f t="shared" si="4"/>
        <v>23.076923076923077</v>
      </c>
      <c r="G167" s="3">
        <f t="shared" si="5"/>
        <v>33.333333333333329</v>
      </c>
    </row>
    <row r="168" spans="1:7" x14ac:dyDescent="0.25">
      <c r="A168" s="1" t="s">
        <v>328</v>
      </c>
      <c r="B168" s="1" t="s">
        <v>329</v>
      </c>
      <c r="C168" s="1">
        <v>17</v>
      </c>
      <c r="D168" s="1">
        <v>14</v>
      </c>
      <c r="E168" s="1">
        <v>3</v>
      </c>
      <c r="F168" s="3">
        <f t="shared" si="4"/>
        <v>17.647058823529413</v>
      </c>
      <c r="G168" s="3">
        <f t="shared" si="5"/>
        <v>21.428571428571427</v>
      </c>
    </row>
    <row r="169" spans="1:7" x14ac:dyDescent="0.25">
      <c r="A169" s="1" t="s">
        <v>330</v>
      </c>
      <c r="B169" s="1" t="s">
        <v>331</v>
      </c>
      <c r="C169" s="1">
        <v>14</v>
      </c>
      <c r="D169" s="1">
        <v>14</v>
      </c>
      <c r="E169" s="1">
        <v>1</v>
      </c>
      <c r="F169" s="3">
        <f t="shared" si="4"/>
        <v>7.1428571428571423</v>
      </c>
      <c r="G169" s="3">
        <f t="shared" si="5"/>
        <v>7.1428571428571423</v>
      </c>
    </row>
    <row r="170" spans="1:7" x14ac:dyDescent="0.25">
      <c r="A170" s="1" t="s">
        <v>332</v>
      </c>
      <c r="B170" s="1" t="s">
        <v>333</v>
      </c>
      <c r="C170" s="1">
        <v>15</v>
      </c>
      <c r="D170" s="1">
        <v>12</v>
      </c>
      <c r="E170" s="1">
        <v>1</v>
      </c>
      <c r="F170" s="3">
        <f t="shared" si="4"/>
        <v>6.666666666666667</v>
      </c>
      <c r="G170" s="3">
        <f t="shared" si="5"/>
        <v>8.3333333333333321</v>
      </c>
    </row>
    <row r="171" spans="1:7" x14ac:dyDescent="0.25">
      <c r="A171" s="1" t="s">
        <v>334</v>
      </c>
      <c r="B171" s="1" t="s">
        <v>335</v>
      </c>
      <c r="C171" s="1">
        <v>20</v>
      </c>
      <c r="D171" s="1">
        <v>10</v>
      </c>
      <c r="E171" s="1">
        <v>1</v>
      </c>
      <c r="F171" s="3">
        <f t="shared" si="4"/>
        <v>5</v>
      </c>
      <c r="G171" s="3">
        <f t="shared" si="5"/>
        <v>10</v>
      </c>
    </row>
    <row r="172" spans="1:7" x14ac:dyDescent="0.25">
      <c r="A172" s="1" t="s">
        <v>336</v>
      </c>
      <c r="B172" s="1" t="s">
        <v>337</v>
      </c>
      <c r="C172" s="1">
        <v>26</v>
      </c>
      <c r="D172" s="1">
        <v>17</v>
      </c>
      <c r="E172" s="1">
        <v>2</v>
      </c>
      <c r="F172" s="3">
        <f t="shared" si="4"/>
        <v>7.6923076923076925</v>
      </c>
      <c r="G172" s="3">
        <f t="shared" si="5"/>
        <v>11.76470588235294</v>
      </c>
    </row>
    <row r="173" spans="1:7" x14ac:dyDescent="0.25">
      <c r="A173" s="1" t="s">
        <v>338</v>
      </c>
      <c r="B173" s="1" t="s">
        <v>339</v>
      </c>
      <c r="C173" s="1">
        <v>18</v>
      </c>
      <c r="D173" s="1">
        <v>9</v>
      </c>
      <c r="E173" s="1">
        <v>2</v>
      </c>
      <c r="F173" s="3">
        <f t="shared" si="4"/>
        <v>11.111111111111111</v>
      </c>
      <c r="G173" s="3">
        <f t="shared" si="5"/>
        <v>22.222222222222221</v>
      </c>
    </row>
    <row r="174" spans="1:7" x14ac:dyDescent="0.25">
      <c r="A174" s="1" t="s">
        <v>340</v>
      </c>
      <c r="B174" s="1" t="s">
        <v>341</v>
      </c>
      <c r="C174" s="1">
        <v>20</v>
      </c>
      <c r="D174" s="1">
        <v>20</v>
      </c>
      <c r="E174" s="1">
        <v>3</v>
      </c>
      <c r="F174" s="3">
        <f t="shared" si="4"/>
        <v>15</v>
      </c>
      <c r="G174" s="3">
        <f t="shared" si="5"/>
        <v>15</v>
      </c>
    </row>
    <row r="175" spans="1:7" x14ac:dyDescent="0.25">
      <c r="A175" s="1" t="s">
        <v>342</v>
      </c>
      <c r="B175" s="1" t="s">
        <v>343</v>
      </c>
      <c r="C175" s="1">
        <v>38</v>
      </c>
      <c r="D175" s="1">
        <v>31</v>
      </c>
      <c r="E175" s="1">
        <v>2</v>
      </c>
      <c r="F175" s="3">
        <f t="shared" si="4"/>
        <v>5.2631578947368416</v>
      </c>
      <c r="G175" s="3">
        <f t="shared" si="5"/>
        <v>6.4516129032258061</v>
      </c>
    </row>
    <row r="176" spans="1:7" x14ac:dyDescent="0.25">
      <c r="A176" s="1" t="s">
        <v>344</v>
      </c>
      <c r="B176" s="1" t="s">
        <v>345</v>
      </c>
      <c r="C176" s="1">
        <v>30</v>
      </c>
      <c r="D176" s="1">
        <v>18</v>
      </c>
      <c r="E176" s="1">
        <v>3</v>
      </c>
      <c r="F176" s="3">
        <f t="shared" si="4"/>
        <v>10</v>
      </c>
      <c r="G176" s="3">
        <f t="shared" si="5"/>
        <v>16.666666666666664</v>
      </c>
    </row>
    <row r="177" spans="1:7" x14ac:dyDescent="0.25">
      <c r="A177" s="1" t="s">
        <v>346</v>
      </c>
      <c r="B177" s="1" t="s">
        <v>347</v>
      </c>
      <c r="C177" s="1">
        <v>16</v>
      </c>
      <c r="D177" s="1">
        <v>16</v>
      </c>
      <c r="E177" s="1">
        <v>1</v>
      </c>
      <c r="F177" s="3">
        <f t="shared" si="4"/>
        <v>6.25</v>
      </c>
      <c r="G177" s="3">
        <f t="shared" si="5"/>
        <v>6.25</v>
      </c>
    </row>
    <row r="178" spans="1:7" x14ac:dyDescent="0.25">
      <c r="A178" s="1" t="s">
        <v>348</v>
      </c>
      <c r="B178" s="1" t="s">
        <v>349</v>
      </c>
      <c r="C178" s="1">
        <v>15</v>
      </c>
      <c r="D178" s="1">
        <v>11</v>
      </c>
      <c r="E178" s="1">
        <v>1</v>
      </c>
      <c r="F178" s="3">
        <f t="shared" si="4"/>
        <v>6.666666666666667</v>
      </c>
      <c r="G178" s="3">
        <f t="shared" si="5"/>
        <v>9.0909090909090917</v>
      </c>
    </row>
    <row r="179" spans="1:7" x14ac:dyDescent="0.25">
      <c r="A179" s="1" t="s">
        <v>350</v>
      </c>
      <c r="B179" s="1" t="s">
        <v>351</v>
      </c>
      <c r="C179" s="1">
        <v>18</v>
      </c>
      <c r="D179" s="1">
        <v>10</v>
      </c>
      <c r="E179" s="1">
        <v>4</v>
      </c>
      <c r="F179" s="3">
        <f t="shared" si="4"/>
        <v>22.222222222222221</v>
      </c>
      <c r="G179" s="3">
        <f t="shared" si="5"/>
        <v>40</v>
      </c>
    </row>
    <row r="180" spans="1:7" x14ac:dyDescent="0.25">
      <c r="A180" s="1" t="s">
        <v>352</v>
      </c>
      <c r="B180" s="1" t="s">
        <v>353</v>
      </c>
      <c r="C180" s="1">
        <v>10</v>
      </c>
      <c r="D180" s="1">
        <v>2</v>
      </c>
      <c r="E180" s="1">
        <v>1</v>
      </c>
      <c r="F180" s="3">
        <f t="shared" si="4"/>
        <v>10</v>
      </c>
      <c r="G180" s="3">
        <f t="shared" si="5"/>
        <v>50</v>
      </c>
    </row>
    <row r="181" spans="1:7" x14ac:dyDescent="0.25">
      <c r="A181" s="1" t="s">
        <v>354</v>
      </c>
      <c r="B181" s="1" t="s">
        <v>355</v>
      </c>
      <c r="C181" s="1">
        <v>7</v>
      </c>
      <c r="D181" s="1">
        <v>5</v>
      </c>
      <c r="E181" s="1">
        <v>1</v>
      </c>
      <c r="F181" s="3">
        <f t="shared" si="4"/>
        <v>14.285714285714285</v>
      </c>
      <c r="G181" s="3">
        <f t="shared" si="5"/>
        <v>20</v>
      </c>
    </row>
    <row r="182" spans="1:7" x14ac:dyDescent="0.25">
      <c r="A182" s="1" t="s">
        <v>356</v>
      </c>
      <c r="B182" s="1" t="s">
        <v>357</v>
      </c>
      <c r="C182" s="1">
        <v>21</v>
      </c>
      <c r="D182" s="1">
        <v>18</v>
      </c>
      <c r="E182" s="1">
        <v>3</v>
      </c>
      <c r="F182" s="3">
        <f t="shared" si="4"/>
        <v>14.285714285714285</v>
      </c>
      <c r="G182" s="3">
        <f t="shared" si="5"/>
        <v>16.666666666666664</v>
      </c>
    </row>
    <row r="183" spans="1:7" x14ac:dyDescent="0.25">
      <c r="A183" s="1" t="s">
        <v>358</v>
      </c>
      <c r="B183" s="1" t="s">
        <v>359</v>
      </c>
      <c r="C183" s="1">
        <v>23</v>
      </c>
      <c r="D183" s="1">
        <v>14</v>
      </c>
      <c r="E183" s="1">
        <v>2</v>
      </c>
      <c r="F183" s="3">
        <f t="shared" si="4"/>
        <v>8.695652173913043</v>
      </c>
      <c r="G183" s="3">
        <f t="shared" si="5"/>
        <v>14.285714285714285</v>
      </c>
    </row>
    <row r="184" spans="1:7" x14ac:dyDescent="0.25">
      <c r="A184" s="1" t="s">
        <v>360</v>
      </c>
      <c r="B184" s="1" t="s">
        <v>361</v>
      </c>
      <c r="C184" s="1">
        <v>4</v>
      </c>
      <c r="D184" s="1">
        <v>4</v>
      </c>
      <c r="E184" s="1">
        <v>1</v>
      </c>
      <c r="F184" s="3">
        <f t="shared" si="4"/>
        <v>25</v>
      </c>
      <c r="G184" s="3">
        <f t="shared" si="5"/>
        <v>25</v>
      </c>
    </row>
    <row r="185" spans="1:7" x14ac:dyDescent="0.25">
      <c r="A185" s="1" t="s">
        <v>362</v>
      </c>
      <c r="B185" s="1" t="s">
        <v>363</v>
      </c>
      <c r="C185" s="1">
        <v>18</v>
      </c>
      <c r="D185" s="1">
        <v>12</v>
      </c>
      <c r="E185" s="1">
        <v>1</v>
      </c>
      <c r="F185" s="3">
        <f t="shared" si="4"/>
        <v>5.5555555555555554</v>
      </c>
      <c r="G185" s="3">
        <f t="shared" si="5"/>
        <v>8.3333333333333321</v>
      </c>
    </row>
    <row r="186" spans="1:7" x14ac:dyDescent="0.25">
      <c r="A186" s="1" t="s">
        <v>364</v>
      </c>
      <c r="B186" s="1" t="s">
        <v>365</v>
      </c>
      <c r="C186" s="1">
        <v>32</v>
      </c>
      <c r="D186" s="1">
        <v>28</v>
      </c>
      <c r="E186" s="1">
        <v>4</v>
      </c>
      <c r="F186" s="3">
        <f t="shared" si="4"/>
        <v>12.5</v>
      </c>
      <c r="G186" s="3">
        <f t="shared" si="5"/>
        <v>14.285714285714285</v>
      </c>
    </row>
    <row r="187" spans="1:7" x14ac:dyDescent="0.25">
      <c r="A187" s="1" t="s">
        <v>366</v>
      </c>
      <c r="B187" s="1" t="s">
        <v>367</v>
      </c>
      <c r="C187" s="1">
        <v>315</v>
      </c>
      <c r="D187" s="1">
        <v>243</v>
      </c>
      <c r="E187" s="1">
        <v>8</v>
      </c>
      <c r="F187" s="3">
        <f t="shared" si="4"/>
        <v>2.5396825396825395</v>
      </c>
      <c r="G187" s="3">
        <f t="shared" si="5"/>
        <v>3.2921810699588478</v>
      </c>
    </row>
    <row r="188" spans="1:7" x14ac:dyDescent="0.25">
      <c r="A188" s="1" t="s">
        <v>368</v>
      </c>
      <c r="B188" s="1" t="s">
        <v>369</v>
      </c>
      <c r="C188" s="1">
        <v>29</v>
      </c>
      <c r="D188" s="1">
        <v>21</v>
      </c>
      <c r="E188" s="1">
        <v>1</v>
      </c>
      <c r="F188" s="3">
        <f t="shared" si="4"/>
        <v>3.4482758620689653</v>
      </c>
      <c r="G188" s="3">
        <f t="shared" si="5"/>
        <v>4.7619047619047619</v>
      </c>
    </row>
    <row r="189" spans="1:7" x14ac:dyDescent="0.25">
      <c r="A189" s="1" t="s">
        <v>370</v>
      </c>
      <c r="B189" s="1" t="s">
        <v>371</v>
      </c>
      <c r="C189" s="1">
        <v>14</v>
      </c>
      <c r="D189" s="1">
        <v>7</v>
      </c>
      <c r="E189" s="1">
        <v>1</v>
      </c>
      <c r="F189" s="3">
        <f t="shared" si="4"/>
        <v>7.1428571428571423</v>
      </c>
      <c r="G189" s="3">
        <f t="shared" si="5"/>
        <v>14.285714285714285</v>
      </c>
    </row>
    <row r="190" spans="1:7" x14ac:dyDescent="0.25">
      <c r="A190" s="1" t="s">
        <v>372</v>
      </c>
      <c r="B190" s="1" t="s">
        <v>373</v>
      </c>
      <c r="C190" s="1">
        <v>28</v>
      </c>
      <c r="D190" s="1">
        <v>12</v>
      </c>
      <c r="E190" s="1">
        <v>1</v>
      </c>
      <c r="F190" s="3">
        <f t="shared" si="4"/>
        <v>3.5714285714285712</v>
      </c>
      <c r="G190" s="3">
        <f t="shared" si="5"/>
        <v>8.3333333333333321</v>
      </c>
    </row>
    <row r="191" spans="1:7" x14ac:dyDescent="0.25">
      <c r="A191" s="1" t="s">
        <v>374</v>
      </c>
      <c r="B191" s="1" t="s">
        <v>375</v>
      </c>
      <c r="C191" s="1">
        <v>10</v>
      </c>
      <c r="D191" s="1">
        <v>2</v>
      </c>
      <c r="E191" s="1">
        <v>1</v>
      </c>
      <c r="F191" s="3">
        <f t="shared" si="4"/>
        <v>10</v>
      </c>
      <c r="G191" s="3">
        <f t="shared" si="5"/>
        <v>50</v>
      </c>
    </row>
    <row r="192" spans="1:7" x14ac:dyDescent="0.25">
      <c r="A192" s="1" t="s">
        <v>376</v>
      </c>
      <c r="B192" s="1" t="s">
        <v>377</v>
      </c>
      <c r="C192" s="1">
        <v>24</v>
      </c>
      <c r="D192" s="1">
        <v>2</v>
      </c>
      <c r="E192" s="1">
        <v>1</v>
      </c>
      <c r="F192" s="3">
        <f t="shared" si="4"/>
        <v>4.1666666666666661</v>
      </c>
      <c r="G192" s="3">
        <f t="shared" si="5"/>
        <v>50</v>
      </c>
    </row>
    <row r="193" spans="1:7" x14ac:dyDescent="0.25">
      <c r="A193" s="1" t="s">
        <v>378</v>
      </c>
      <c r="B193" s="1" t="s">
        <v>379</v>
      </c>
      <c r="C193" s="1">
        <v>10</v>
      </c>
      <c r="D193" s="1">
        <v>3</v>
      </c>
      <c r="E193" s="1">
        <v>1</v>
      </c>
      <c r="F193" s="3">
        <f t="shared" si="4"/>
        <v>10</v>
      </c>
      <c r="G193" s="3">
        <f t="shared" si="5"/>
        <v>33.333333333333329</v>
      </c>
    </row>
    <row r="194" spans="1:7" x14ac:dyDescent="0.25">
      <c r="A194" s="1" t="s">
        <v>380</v>
      </c>
      <c r="B194" s="1" t="s">
        <v>381</v>
      </c>
      <c r="C194" s="1">
        <v>32</v>
      </c>
      <c r="D194" s="1">
        <v>12</v>
      </c>
      <c r="E194" s="1">
        <v>1</v>
      </c>
      <c r="F194" s="3">
        <f t="shared" si="4"/>
        <v>3.125</v>
      </c>
      <c r="G194" s="3">
        <f t="shared" si="5"/>
        <v>8.3333333333333321</v>
      </c>
    </row>
    <row r="195" spans="1:7" x14ac:dyDescent="0.25">
      <c r="A195" s="1" t="s">
        <v>382</v>
      </c>
      <c r="B195" s="1" t="s">
        <v>383</v>
      </c>
      <c r="C195" s="1">
        <v>29</v>
      </c>
      <c r="D195" s="1">
        <v>8</v>
      </c>
      <c r="E195" s="1">
        <v>1</v>
      </c>
      <c r="F195" s="3">
        <f t="shared" si="4"/>
        <v>3.4482758620689653</v>
      </c>
      <c r="G195" s="3">
        <f t="shared" si="5"/>
        <v>12.5</v>
      </c>
    </row>
    <row r="196" spans="1:7" x14ac:dyDescent="0.25">
      <c r="A196" s="1" t="s">
        <v>384</v>
      </c>
      <c r="B196" s="1" t="s">
        <v>385</v>
      </c>
      <c r="C196" s="1">
        <v>28</v>
      </c>
      <c r="D196" s="1">
        <v>12</v>
      </c>
      <c r="E196" s="1">
        <v>1</v>
      </c>
      <c r="F196" s="3">
        <f t="shared" si="4"/>
        <v>3.5714285714285712</v>
      </c>
      <c r="G196" s="3">
        <f t="shared" si="5"/>
        <v>8.3333333333333321</v>
      </c>
    </row>
    <row r="197" spans="1:7" x14ac:dyDescent="0.25">
      <c r="A197" s="1" t="s">
        <v>386</v>
      </c>
      <c r="B197" s="1" t="s">
        <v>387</v>
      </c>
      <c r="C197" s="1">
        <v>16</v>
      </c>
      <c r="D197" s="1">
        <v>5</v>
      </c>
      <c r="E197" s="1">
        <v>1</v>
      </c>
      <c r="F197" s="3">
        <f t="shared" ref="F197:F260" si="6">E197/C197*100</f>
        <v>6.25</v>
      </c>
      <c r="G197" s="3">
        <f t="shared" ref="G197:G260" si="7">E197/D197*100</f>
        <v>20</v>
      </c>
    </row>
    <row r="198" spans="1:7" x14ac:dyDescent="0.25">
      <c r="A198" s="1" t="s">
        <v>388</v>
      </c>
      <c r="B198" s="1" t="s">
        <v>389</v>
      </c>
      <c r="C198" s="1">
        <v>27</v>
      </c>
      <c r="D198" s="1">
        <v>4</v>
      </c>
      <c r="E198" s="1">
        <v>1</v>
      </c>
      <c r="F198" s="3">
        <f t="shared" si="6"/>
        <v>3.7037037037037033</v>
      </c>
      <c r="G198" s="3">
        <f t="shared" si="7"/>
        <v>25</v>
      </c>
    </row>
    <row r="199" spans="1:7" x14ac:dyDescent="0.25">
      <c r="A199" s="1" t="s">
        <v>390</v>
      </c>
      <c r="B199" s="1" t="s">
        <v>391</v>
      </c>
      <c r="C199" s="1">
        <v>26</v>
      </c>
      <c r="D199" s="1">
        <v>10</v>
      </c>
      <c r="E199" s="1">
        <v>2</v>
      </c>
      <c r="F199" s="3">
        <f t="shared" si="6"/>
        <v>7.6923076923076925</v>
      </c>
      <c r="G199" s="3">
        <f t="shared" si="7"/>
        <v>20</v>
      </c>
    </row>
    <row r="200" spans="1:7" x14ac:dyDescent="0.25">
      <c r="A200" s="1" t="s">
        <v>392</v>
      </c>
      <c r="B200" s="1" t="s">
        <v>393</v>
      </c>
      <c r="C200" s="1">
        <v>29</v>
      </c>
      <c r="D200" s="1">
        <v>16</v>
      </c>
      <c r="E200" s="1">
        <v>1</v>
      </c>
      <c r="F200" s="3">
        <f t="shared" si="6"/>
        <v>3.4482758620689653</v>
      </c>
      <c r="G200" s="3">
        <f t="shared" si="7"/>
        <v>6.25</v>
      </c>
    </row>
    <row r="201" spans="1:7" x14ac:dyDescent="0.25">
      <c r="A201" s="1" t="s">
        <v>394</v>
      </c>
      <c r="B201" s="1" t="s">
        <v>395</v>
      </c>
      <c r="C201" s="1">
        <v>19</v>
      </c>
      <c r="D201" s="1">
        <v>9</v>
      </c>
      <c r="E201" s="1">
        <v>2</v>
      </c>
      <c r="F201" s="3">
        <f t="shared" si="6"/>
        <v>10.526315789473683</v>
      </c>
      <c r="G201" s="3">
        <f t="shared" si="7"/>
        <v>22.222222222222221</v>
      </c>
    </row>
    <row r="202" spans="1:7" x14ac:dyDescent="0.25">
      <c r="A202" s="1" t="s">
        <v>396</v>
      </c>
      <c r="B202" s="1" t="s">
        <v>397</v>
      </c>
      <c r="C202" s="1">
        <v>30</v>
      </c>
      <c r="D202" s="1">
        <v>12</v>
      </c>
      <c r="E202" s="1">
        <v>1</v>
      </c>
      <c r="F202" s="3">
        <f t="shared" si="6"/>
        <v>3.3333333333333335</v>
      </c>
      <c r="G202" s="3">
        <f t="shared" si="7"/>
        <v>8.3333333333333321</v>
      </c>
    </row>
    <row r="203" spans="1:7" x14ac:dyDescent="0.25">
      <c r="A203" s="1" t="s">
        <v>398</v>
      </c>
      <c r="B203" s="1" t="s">
        <v>399</v>
      </c>
      <c r="C203" s="1">
        <v>23</v>
      </c>
      <c r="D203" s="1">
        <v>11</v>
      </c>
      <c r="E203" s="1">
        <v>1</v>
      </c>
      <c r="F203" s="3">
        <f t="shared" si="6"/>
        <v>4.3478260869565215</v>
      </c>
      <c r="G203" s="3">
        <f t="shared" si="7"/>
        <v>9.0909090909090917</v>
      </c>
    </row>
    <row r="204" spans="1:7" x14ac:dyDescent="0.25">
      <c r="A204" s="1" t="s">
        <v>400</v>
      </c>
      <c r="B204" s="1" t="s">
        <v>401</v>
      </c>
      <c r="C204" s="1">
        <v>29</v>
      </c>
      <c r="D204" s="1">
        <v>9</v>
      </c>
      <c r="E204" s="1">
        <v>1</v>
      </c>
      <c r="F204" s="3">
        <f t="shared" si="6"/>
        <v>3.4482758620689653</v>
      </c>
      <c r="G204" s="3">
        <f t="shared" si="7"/>
        <v>11.111111111111111</v>
      </c>
    </row>
    <row r="205" spans="1:7" x14ac:dyDescent="0.25">
      <c r="A205" s="1" t="s">
        <v>402</v>
      </c>
      <c r="B205" s="1" t="s">
        <v>403</v>
      </c>
      <c r="C205" s="1">
        <v>15</v>
      </c>
      <c r="D205" s="1">
        <v>6</v>
      </c>
      <c r="E205" s="1">
        <v>1</v>
      </c>
      <c r="F205" s="3">
        <f t="shared" si="6"/>
        <v>6.666666666666667</v>
      </c>
      <c r="G205" s="3">
        <f t="shared" si="7"/>
        <v>16.666666666666664</v>
      </c>
    </row>
    <row r="206" spans="1:7" x14ac:dyDescent="0.25">
      <c r="A206" s="1" t="s">
        <v>404</v>
      </c>
      <c r="B206" s="1" t="s">
        <v>405</v>
      </c>
      <c r="C206" s="1">
        <v>20</v>
      </c>
      <c r="D206" s="1">
        <v>9</v>
      </c>
      <c r="E206" s="1">
        <v>4</v>
      </c>
      <c r="F206" s="3">
        <f t="shared" si="6"/>
        <v>20</v>
      </c>
      <c r="G206" s="3">
        <f t="shared" si="7"/>
        <v>44.444444444444443</v>
      </c>
    </row>
    <row r="207" spans="1:7" x14ac:dyDescent="0.25">
      <c r="A207" s="1" t="s">
        <v>406</v>
      </c>
      <c r="B207" s="1" t="s">
        <v>407</v>
      </c>
      <c r="C207" s="1">
        <v>20</v>
      </c>
      <c r="D207" s="1">
        <v>10</v>
      </c>
      <c r="E207" s="1">
        <v>1</v>
      </c>
      <c r="F207" s="3">
        <f t="shared" si="6"/>
        <v>5</v>
      </c>
      <c r="G207" s="3">
        <f t="shared" si="7"/>
        <v>10</v>
      </c>
    </row>
    <row r="208" spans="1:7" x14ac:dyDescent="0.25">
      <c r="A208" s="1" t="s">
        <v>408</v>
      </c>
      <c r="B208" s="1" t="s">
        <v>409</v>
      </c>
      <c r="C208" s="1">
        <v>31</v>
      </c>
      <c r="D208" s="1">
        <v>13</v>
      </c>
      <c r="E208" s="1">
        <v>2</v>
      </c>
      <c r="F208" s="3">
        <f t="shared" si="6"/>
        <v>6.4516129032258061</v>
      </c>
      <c r="G208" s="3">
        <f t="shared" si="7"/>
        <v>15.384615384615385</v>
      </c>
    </row>
    <row r="209" spans="1:7" x14ac:dyDescent="0.25">
      <c r="A209" s="1" t="s">
        <v>410</v>
      </c>
      <c r="B209" s="1" t="s">
        <v>411</v>
      </c>
      <c r="C209" s="1">
        <v>18</v>
      </c>
      <c r="D209" s="1">
        <v>9</v>
      </c>
      <c r="E209" s="1">
        <v>1</v>
      </c>
      <c r="F209" s="3">
        <f t="shared" si="6"/>
        <v>5.5555555555555554</v>
      </c>
      <c r="G209" s="3">
        <f t="shared" si="7"/>
        <v>11.111111111111111</v>
      </c>
    </row>
    <row r="210" spans="1:7" x14ac:dyDescent="0.25">
      <c r="A210" s="1" t="s">
        <v>412</v>
      </c>
      <c r="B210" s="1" t="s">
        <v>413</v>
      </c>
      <c r="C210" s="1">
        <v>11</v>
      </c>
      <c r="D210" s="1">
        <v>3</v>
      </c>
      <c r="E210" s="1">
        <v>2</v>
      </c>
      <c r="F210" s="3">
        <f t="shared" si="6"/>
        <v>18.181818181818183</v>
      </c>
      <c r="G210" s="3">
        <f t="shared" si="7"/>
        <v>66.666666666666657</v>
      </c>
    </row>
    <row r="211" spans="1:7" x14ac:dyDescent="0.25">
      <c r="A211" s="1" t="s">
        <v>414</v>
      </c>
      <c r="B211" s="1" t="s">
        <v>415</v>
      </c>
      <c r="C211" s="1">
        <v>31</v>
      </c>
      <c r="D211" s="1">
        <v>11</v>
      </c>
      <c r="E211" s="1">
        <v>2</v>
      </c>
      <c r="F211" s="3">
        <f t="shared" si="6"/>
        <v>6.4516129032258061</v>
      </c>
      <c r="G211" s="3">
        <f t="shared" si="7"/>
        <v>18.181818181818183</v>
      </c>
    </row>
    <row r="212" spans="1:7" x14ac:dyDescent="0.25">
      <c r="A212" s="1" t="s">
        <v>416</v>
      </c>
      <c r="B212" s="1" t="s">
        <v>417</v>
      </c>
      <c r="C212" s="1">
        <v>10</v>
      </c>
      <c r="D212" s="1">
        <v>4</v>
      </c>
      <c r="E212" s="1">
        <v>1</v>
      </c>
      <c r="F212" s="3">
        <f t="shared" si="6"/>
        <v>10</v>
      </c>
      <c r="G212" s="3">
        <f t="shared" si="7"/>
        <v>25</v>
      </c>
    </row>
    <row r="213" spans="1:7" x14ac:dyDescent="0.25">
      <c r="A213" s="1" t="s">
        <v>418</v>
      </c>
      <c r="B213" s="1" t="s">
        <v>419</v>
      </c>
      <c r="C213" s="1">
        <v>22</v>
      </c>
      <c r="D213" s="1">
        <v>10</v>
      </c>
      <c r="E213" s="1">
        <v>2</v>
      </c>
      <c r="F213" s="3">
        <f t="shared" si="6"/>
        <v>9.0909090909090917</v>
      </c>
      <c r="G213" s="3">
        <f t="shared" si="7"/>
        <v>20</v>
      </c>
    </row>
    <row r="214" spans="1:7" x14ac:dyDescent="0.25">
      <c r="A214" s="1" t="s">
        <v>420</v>
      </c>
      <c r="B214" s="1" t="s">
        <v>421</v>
      </c>
      <c r="C214" s="1">
        <v>30</v>
      </c>
      <c r="D214" s="1">
        <v>5</v>
      </c>
      <c r="E214" s="1">
        <v>1</v>
      </c>
      <c r="F214" s="3">
        <f t="shared" si="6"/>
        <v>3.3333333333333335</v>
      </c>
      <c r="G214" s="3">
        <f t="shared" si="7"/>
        <v>20</v>
      </c>
    </row>
    <row r="215" spans="1:7" x14ac:dyDescent="0.25">
      <c r="A215" s="1" t="s">
        <v>422</v>
      </c>
      <c r="B215" s="1" t="s">
        <v>423</v>
      </c>
      <c r="C215" s="1">
        <v>32</v>
      </c>
      <c r="D215" s="1">
        <v>8</v>
      </c>
      <c r="E215" s="1">
        <v>1</v>
      </c>
      <c r="F215" s="3">
        <f t="shared" si="6"/>
        <v>3.125</v>
      </c>
      <c r="G215" s="3">
        <f t="shared" si="7"/>
        <v>12.5</v>
      </c>
    </row>
    <row r="216" spans="1:7" x14ac:dyDescent="0.25">
      <c r="A216" s="1" t="s">
        <v>424</v>
      </c>
      <c r="B216" s="1" t="s">
        <v>425</v>
      </c>
      <c r="C216" s="1">
        <v>23</v>
      </c>
      <c r="D216" s="1">
        <v>9</v>
      </c>
      <c r="E216" s="1">
        <v>1</v>
      </c>
      <c r="F216" s="3">
        <f t="shared" si="6"/>
        <v>4.3478260869565215</v>
      </c>
      <c r="G216" s="3">
        <f t="shared" si="7"/>
        <v>11.111111111111111</v>
      </c>
    </row>
    <row r="217" spans="1:7" x14ac:dyDescent="0.25">
      <c r="A217" s="1" t="s">
        <v>426</v>
      </c>
      <c r="B217" s="1" t="s">
        <v>427</v>
      </c>
      <c r="C217" s="1">
        <v>28</v>
      </c>
      <c r="D217" s="1">
        <v>10</v>
      </c>
      <c r="E217" s="1">
        <v>2</v>
      </c>
      <c r="F217" s="3">
        <f t="shared" si="6"/>
        <v>7.1428571428571423</v>
      </c>
      <c r="G217" s="3">
        <f t="shared" si="7"/>
        <v>20</v>
      </c>
    </row>
    <row r="218" spans="1:7" x14ac:dyDescent="0.25">
      <c r="A218" s="1" t="s">
        <v>428</v>
      </c>
      <c r="B218" s="1" t="s">
        <v>429</v>
      </c>
      <c r="C218" s="1">
        <v>5</v>
      </c>
      <c r="D218" s="1">
        <v>1</v>
      </c>
      <c r="E218" s="1">
        <v>1</v>
      </c>
      <c r="F218" s="3">
        <f t="shared" si="6"/>
        <v>20</v>
      </c>
      <c r="G218" s="3">
        <f t="shared" si="7"/>
        <v>100</v>
      </c>
    </row>
    <row r="219" spans="1:7" x14ac:dyDescent="0.25">
      <c r="A219" s="1" t="s">
        <v>430</v>
      </c>
      <c r="B219" s="1" t="s">
        <v>431</v>
      </c>
      <c r="C219" s="1">
        <v>31</v>
      </c>
      <c r="D219" s="1">
        <v>11</v>
      </c>
      <c r="E219" s="1">
        <v>1</v>
      </c>
      <c r="F219" s="3">
        <f t="shared" si="6"/>
        <v>3.225806451612903</v>
      </c>
      <c r="G219" s="3">
        <f t="shared" si="7"/>
        <v>9.0909090909090917</v>
      </c>
    </row>
    <row r="220" spans="1:7" x14ac:dyDescent="0.25">
      <c r="A220" s="1" t="s">
        <v>432</v>
      </c>
      <c r="B220" s="1" t="s">
        <v>433</v>
      </c>
      <c r="C220" s="1">
        <v>10</v>
      </c>
      <c r="D220" s="1">
        <v>6</v>
      </c>
      <c r="E220" s="1">
        <v>1</v>
      </c>
      <c r="F220" s="3">
        <f t="shared" si="6"/>
        <v>10</v>
      </c>
      <c r="G220" s="3">
        <f t="shared" si="7"/>
        <v>16.666666666666664</v>
      </c>
    </row>
    <row r="221" spans="1:7" x14ac:dyDescent="0.25">
      <c r="A221" s="1" t="s">
        <v>434</v>
      </c>
      <c r="B221" s="1" t="s">
        <v>435</v>
      </c>
      <c r="C221" s="1">
        <v>350</v>
      </c>
      <c r="D221" s="1">
        <v>119</v>
      </c>
      <c r="E221" s="1">
        <v>10</v>
      </c>
      <c r="F221" s="3">
        <f t="shared" si="6"/>
        <v>2.8571428571428572</v>
      </c>
      <c r="G221" s="3">
        <f t="shared" si="7"/>
        <v>8.4033613445378155</v>
      </c>
    </row>
    <row r="222" spans="1:7" x14ac:dyDescent="0.25">
      <c r="A222" s="1" t="s">
        <v>436</v>
      </c>
      <c r="B222" s="1" t="s">
        <v>437</v>
      </c>
      <c r="C222" s="1">
        <v>265</v>
      </c>
      <c r="D222" s="1">
        <v>74</v>
      </c>
      <c r="E222" s="1">
        <v>6</v>
      </c>
      <c r="F222" s="3">
        <f t="shared" si="6"/>
        <v>2.2641509433962264</v>
      </c>
      <c r="G222" s="3">
        <f t="shared" si="7"/>
        <v>8.1081081081081088</v>
      </c>
    </row>
    <row r="223" spans="1:7" x14ac:dyDescent="0.25">
      <c r="A223" s="1" t="s">
        <v>438</v>
      </c>
      <c r="B223" s="1" t="s">
        <v>439</v>
      </c>
      <c r="C223" s="1">
        <v>146</v>
      </c>
      <c r="D223" s="1">
        <v>146</v>
      </c>
      <c r="E223" s="1">
        <v>2</v>
      </c>
      <c r="F223" s="3">
        <f t="shared" si="6"/>
        <v>1.3698630136986301</v>
      </c>
      <c r="G223" s="3">
        <f t="shared" si="7"/>
        <v>1.3698630136986301</v>
      </c>
    </row>
    <row r="224" spans="1:7" x14ac:dyDescent="0.25">
      <c r="A224" s="1" t="s">
        <v>440</v>
      </c>
      <c r="B224" s="1" t="s">
        <v>441</v>
      </c>
      <c r="C224" s="1">
        <v>709</v>
      </c>
      <c r="D224" s="1">
        <v>310</v>
      </c>
      <c r="E224" s="1">
        <v>22</v>
      </c>
      <c r="F224" s="3">
        <f t="shared" si="6"/>
        <v>3.1029619181946404</v>
      </c>
      <c r="G224" s="3">
        <f t="shared" si="7"/>
        <v>7.096774193548387</v>
      </c>
    </row>
    <row r="225" spans="1:7" x14ac:dyDescent="0.25">
      <c r="A225" s="1" t="s">
        <v>442</v>
      </c>
      <c r="B225" s="1" t="s">
        <v>443</v>
      </c>
      <c r="C225" s="1">
        <v>782</v>
      </c>
      <c r="D225" s="1">
        <v>116</v>
      </c>
      <c r="E225" s="1">
        <v>19</v>
      </c>
      <c r="F225" s="3">
        <f t="shared" si="6"/>
        <v>2.4296675191815855</v>
      </c>
      <c r="G225" s="3">
        <f t="shared" si="7"/>
        <v>16.379310344827587</v>
      </c>
    </row>
    <row r="226" spans="1:7" x14ac:dyDescent="0.25">
      <c r="A226" s="1" t="s">
        <v>444</v>
      </c>
      <c r="B226" s="1" t="s">
        <v>445</v>
      </c>
      <c r="C226" s="1">
        <v>711</v>
      </c>
      <c r="D226" s="1">
        <v>292</v>
      </c>
      <c r="E226" s="1">
        <v>17</v>
      </c>
      <c r="F226" s="3">
        <f t="shared" si="6"/>
        <v>2.3909985935302389</v>
      </c>
      <c r="G226" s="3">
        <f t="shared" si="7"/>
        <v>5.8219178082191778</v>
      </c>
    </row>
    <row r="227" spans="1:7" ht="15.75" thickBot="1" x14ac:dyDescent="0.3">
      <c r="A227" s="15" t="s">
        <v>446</v>
      </c>
      <c r="B227" s="15" t="s">
        <v>447</v>
      </c>
      <c r="C227" s="15">
        <v>643</v>
      </c>
      <c r="D227" s="15">
        <v>252</v>
      </c>
      <c r="E227" s="15">
        <v>26</v>
      </c>
      <c r="F227" s="16">
        <f t="shared" si="6"/>
        <v>4.0435458786936236</v>
      </c>
      <c r="G227" s="16">
        <f t="shared" si="7"/>
        <v>10.317460317460316</v>
      </c>
    </row>
    <row r="228" spans="1:7" x14ac:dyDescent="0.25">
      <c r="A228" s="4" t="s">
        <v>448</v>
      </c>
      <c r="B228" s="4" t="s">
        <v>449</v>
      </c>
      <c r="C228" s="4">
        <v>7</v>
      </c>
      <c r="D228" s="4">
        <v>7</v>
      </c>
      <c r="E228" s="4">
        <v>2</v>
      </c>
      <c r="F228" s="5">
        <f t="shared" si="6"/>
        <v>28.571428571428569</v>
      </c>
      <c r="G228" s="5">
        <f t="shared" si="7"/>
        <v>28.571428571428569</v>
      </c>
    </row>
    <row r="229" spans="1:7" x14ac:dyDescent="0.25">
      <c r="A229" s="1" t="s">
        <v>450</v>
      </c>
      <c r="B229" s="1" t="s">
        <v>451</v>
      </c>
      <c r="C229" s="1">
        <v>10</v>
      </c>
      <c r="D229" s="1">
        <v>6</v>
      </c>
      <c r="E229" s="1">
        <v>1</v>
      </c>
      <c r="F229" s="3">
        <f t="shared" si="6"/>
        <v>10</v>
      </c>
      <c r="G229" s="3">
        <f t="shared" si="7"/>
        <v>16.666666666666664</v>
      </c>
    </row>
    <row r="230" spans="1:7" x14ac:dyDescent="0.25">
      <c r="A230" s="1" t="s">
        <v>452</v>
      </c>
      <c r="B230" s="1" t="s">
        <v>453</v>
      </c>
      <c r="C230" s="1">
        <v>20</v>
      </c>
      <c r="D230" s="1">
        <v>19</v>
      </c>
      <c r="E230" s="1">
        <v>1</v>
      </c>
      <c r="F230" s="3">
        <f t="shared" si="6"/>
        <v>5</v>
      </c>
      <c r="G230" s="3">
        <f t="shared" si="7"/>
        <v>5.2631578947368416</v>
      </c>
    </row>
    <row r="231" spans="1:7" x14ac:dyDescent="0.25">
      <c r="A231" s="1" t="s">
        <v>454</v>
      </c>
      <c r="B231" s="1" t="s">
        <v>455</v>
      </c>
      <c r="C231" s="1">
        <v>5</v>
      </c>
      <c r="D231" s="1">
        <v>3</v>
      </c>
      <c r="E231" s="1">
        <v>1</v>
      </c>
      <c r="F231" s="3">
        <f t="shared" si="6"/>
        <v>20</v>
      </c>
      <c r="G231" s="3">
        <f t="shared" si="7"/>
        <v>33.333333333333329</v>
      </c>
    </row>
    <row r="232" spans="1:7" x14ac:dyDescent="0.25">
      <c r="A232" s="1" t="s">
        <v>456</v>
      </c>
      <c r="B232" s="1" t="s">
        <v>457</v>
      </c>
      <c r="C232" s="1">
        <v>17</v>
      </c>
      <c r="D232" s="1">
        <v>15</v>
      </c>
      <c r="E232" s="1">
        <v>1</v>
      </c>
      <c r="F232" s="3">
        <f t="shared" si="6"/>
        <v>5.8823529411764701</v>
      </c>
      <c r="G232" s="3">
        <f t="shared" si="7"/>
        <v>6.666666666666667</v>
      </c>
    </row>
    <row r="233" spans="1:7" x14ac:dyDescent="0.25">
      <c r="A233" s="1" t="s">
        <v>458</v>
      </c>
      <c r="B233" s="1" t="s">
        <v>459</v>
      </c>
      <c r="C233" s="1">
        <v>33</v>
      </c>
      <c r="D233" s="1">
        <v>23</v>
      </c>
      <c r="E233" s="1">
        <v>3</v>
      </c>
      <c r="F233" s="3">
        <f t="shared" si="6"/>
        <v>9.0909090909090917</v>
      </c>
      <c r="G233" s="3">
        <f t="shared" si="7"/>
        <v>13.043478260869565</v>
      </c>
    </row>
    <row r="234" spans="1:7" x14ac:dyDescent="0.25">
      <c r="A234" s="1" t="s">
        <v>460</v>
      </c>
      <c r="B234" s="1" t="s">
        <v>461</v>
      </c>
      <c r="C234" s="1">
        <v>14</v>
      </c>
      <c r="D234" s="1">
        <v>12</v>
      </c>
      <c r="E234" s="1">
        <v>1</v>
      </c>
      <c r="F234" s="3">
        <f t="shared" si="6"/>
        <v>7.1428571428571423</v>
      </c>
      <c r="G234" s="3">
        <f t="shared" si="7"/>
        <v>8.3333333333333321</v>
      </c>
    </row>
    <row r="235" spans="1:7" x14ac:dyDescent="0.25">
      <c r="A235" s="1" t="s">
        <v>462</v>
      </c>
      <c r="B235" s="1" t="s">
        <v>463</v>
      </c>
      <c r="C235" s="1">
        <v>20</v>
      </c>
      <c r="D235" s="1">
        <v>5</v>
      </c>
      <c r="E235" s="1">
        <v>2</v>
      </c>
      <c r="F235" s="3">
        <f t="shared" si="6"/>
        <v>10</v>
      </c>
      <c r="G235" s="3">
        <f t="shared" si="7"/>
        <v>40</v>
      </c>
    </row>
    <row r="236" spans="1:7" x14ac:dyDescent="0.25">
      <c r="A236" s="1" t="s">
        <v>464</v>
      </c>
      <c r="B236" s="1" t="s">
        <v>465</v>
      </c>
      <c r="C236" s="1">
        <v>11</v>
      </c>
      <c r="D236" s="1">
        <v>6</v>
      </c>
      <c r="E236" s="1">
        <v>1</v>
      </c>
      <c r="F236" s="3">
        <f t="shared" si="6"/>
        <v>9.0909090909090917</v>
      </c>
      <c r="G236" s="3">
        <f t="shared" si="7"/>
        <v>16.666666666666664</v>
      </c>
    </row>
    <row r="237" spans="1:7" x14ac:dyDescent="0.25">
      <c r="A237" s="1" t="s">
        <v>466</v>
      </c>
      <c r="B237" s="1" t="s">
        <v>467</v>
      </c>
      <c r="C237" s="1">
        <v>5</v>
      </c>
      <c r="D237" s="1">
        <v>2</v>
      </c>
      <c r="E237" s="1">
        <v>2</v>
      </c>
      <c r="F237" s="3">
        <f t="shared" si="6"/>
        <v>40</v>
      </c>
      <c r="G237" s="3">
        <f t="shared" si="7"/>
        <v>100</v>
      </c>
    </row>
    <row r="238" spans="1:7" x14ac:dyDescent="0.25">
      <c r="A238" s="1" t="s">
        <v>468</v>
      </c>
      <c r="B238" s="1" t="s">
        <v>469</v>
      </c>
      <c r="C238" s="1">
        <v>11</v>
      </c>
      <c r="D238" s="1">
        <v>10</v>
      </c>
      <c r="E238" s="1">
        <v>1</v>
      </c>
      <c r="F238" s="3">
        <f t="shared" si="6"/>
        <v>9.0909090909090917</v>
      </c>
      <c r="G238" s="3">
        <f t="shared" si="7"/>
        <v>10</v>
      </c>
    </row>
    <row r="239" spans="1:7" x14ac:dyDescent="0.25">
      <c r="A239" s="1" t="s">
        <v>470</v>
      </c>
      <c r="B239" s="1" t="s">
        <v>471</v>
      </c>
      <c r="C239" s="1">
        <v>16</v>
      </c>
      <c r="D239" s="1">
        <v>12</v>
      </c>
      <c r="E239" s="1">
        <v>1</v>
      </c>
      <c r="F239" s="3">
        <f t="shared" si="6"/>
        <v>6.25</v>
      </c>
      <c r="G239" s="3">
        <f t="shared" si="7"/>
        <v>8.3333333333333321</v>
      </c>
    </row>
    <row r="240" spans="1:7" x14ac:dyDescent="0.25">
      <c r="A240" s="1" t="s">
        <v>472</v>
      </c>
      <c r="B240" s="1" t="s">
        <v>473</v>
      </c>
      <c r="C240" s="1">
        <v>20</v>
      </c>
      <c r="D240" s="1">
        <v>11</v>
      </c>
      <c r="E240" s="1">
        <v>2</v>
      </c>
      <c r="F240" s="3">
        <f t="shared" si="6"/>
        <v>10</v>
      </c>
      <c r="G240" s="3">
        <f t="shared" si="7"/>
        <v>18.181818181818183</v>
      </c>
    </row>
    <row r="241" spans="1:7" x14ac:dyDescent="0.25">
      <c r="A241" s="1" t="s">
        <v>474</v>
      </c>
      <c r="B241" s="1" t="s">
        <v>475</v>
      </c>
      <c r="C241" s="1">
        <v>26</v>
      </c>
      <c r="D241" s="1">
        <v>20</v>
      </c>
      <c r="E241" s="1">
        <v>4</v>
      </c>
      <c r="F241" s="3">
        <f t="shared" si="6"/>
        <v>15.384615384615385</v>
      </c>
      <c r="G241" s="3">
        <f t="shared" si="7"/>
        <v>20</v>
      </c>
    </row>
    <row r="242" spans="1:7" x14ac:dyDescent="0.25">
      <c r="A242" s="1" t="s">
        <v>476</v>
      </c>
      <c r="B242" s="1" t="s">
        <v>477</v>
      </c>
      <c r="C242" s="1">
        <v>28</v>
      </c>
      <c r="D242" s="1">
        <v>15</v>
      </c>
      <c r="E242" s="1">
        <v>4</v>
      </c>
      <c r="F242" s="3">
        <f t="shared" si="6"/>
        <v>14.285714285714285</v>
      </c>
      <c r="G242" s="3">
        <f t="shared" si="7"/>
        <v>26.666666666666668</v>
      </c>
    </row>
    <row r="243" spans="1:7" x14ac:dyDescent="0.25">
      <c r="A243" s="1" t="s">
        <v>478</v>
      </c>
      <c r="B243" s="1" t="s">
        <v>479</v>
      </c>
      <c r="C243" s="1">
        <v>20</v>
      </c>
      <c r="D243" s="1">
        <v>11</v>
      </c>
      <c r="E243" s="1">
        <v>4</v>
      </c>
      <c r="F243" s="3">
        <f t="shared" si="6"/>
        <v>20</v>
      </c>
      <c r="G243" s="3">
        <f t="shared" si="7"/>
        <v>36.363636363636367</v>
      </c>
    </row>
    <row r="244" spans="1:7" x14ac:dyDescent="0.25">
      <c r="A244" s="1" t="s">
        <v>480</v>
      </c>
      <c r="B244" s="1" t="s">
        <v>481</v>
      </c>
      <c r="C244" s="1">
        <v>18</v>
      </c>
      <c r="D244" s="1">
        <v>12</v>
      </c>
      <c r="E244" s="1">
        <v>4</v>
      </c>
      <c r="F244" s="3">
        <f t="shared" si="6"/>
        <v>22.222222222222221</v>
      </c>
      <c r="G244" s="3">
        <f t="shared" si="7"/>
        <v>33.333333333333329</v>
      </c>
    </row>
    <row r="245" spans="1:7" x14ac:dyDescent="0.25">
      <c r="A245" s="1" t="s">
        <v>482</v>
      </c>
      <c r="B245" s="1" t="s">
        <v>483</v>
      </c>
      <c r="C245" s="1">
        <v>18</v>
      </c>
      <c r="D245" s="1">
        <v>14</v>
      </c>
      <c r="E245" s="1">
        <v>4</v>
      </c>
      <c r="F245" s="3">
        <f t="shared" si="6"/>
        <v>22.222222222222221</v>
      </c>
      <c r="G245" s="3">
        <f t="shared" si="7"/>
        <v>28.571428571428569</v>
      </c>
    </row>
    <row r="246" spans="1:7" x14ac:dyDescent="0.25">
      <c r="A246" s="1" t="s">
        <v>484</v>
      </c>
      <c r="B246" s="1" t="s">
        <v>485</v>
      </c>
      <c r="C246" s="1">
        <v>17</v>
      </c>
      <c r="D246" s="1">
        <v>13</v>
      </c>
      <c r="E246" s="1">
        <v>3</v>
      </c>
      <c r="F246" s="3">
        <f t="shared" si="6"/>
        <v>17.647058823529413</v>
      </c>
      <c r="G246" s="3">
        <f t="shared" si="7"/>
        <v>23.076923076923077</v>
      </c>
    </row>
    <row r="247" spans="1:7" x14ac:dyDescent="0.25">
      <c r="A247" s="1" t="s">
        <v>486</v>
      </c>
      <c r="B247" s="1" t="s">
        <v>487</v>
      </c>
      <c r="C247" s="1">
        <v>17</v>
      </c>
      <c r="D247" s="1">
        <v>7</v>
      </c>
      <c r="E247" s="1">
        <v>4</v>
      </c>
      <c r="F247" s="3">
        <f t="shared" si="6"/>
        <v>23.52941176470588</v>
      </c>
      <c r="G247" s="3">
        <f t="shared" si="7"/>
        <v>57.142857142857139</v>
      </c>
    </row>
    <row r="248" spans="1:7" x14ac:dyDescent="0.25">
      <c r="A248" s="1" t="s">
        <v>488</v>
      </c>
      <c r="B248" s="1" t="s">
        <v>489</v>
      </c>
      <c r="C248" s="1">
        <v>4</v>
      </c>
      <c r="D248" s="1">
        <v>3</v>
      </c>
      <c r="E248" s="1">
        <v>1</v>
      </c>
      <c r="F248" s="3">
        <f t="shared" si="6"/>
        <v>25</v>
      </c>
      <c r="G248" s="3">
        <f t="shared" si="7"/>
        <v>33.333333333333329</v>
      </c>
    </row>
    <row r="249" spans="1:7" x14ac:dyDescent="0.25">
      <c r="A249" s="1" t="s">
        <v>490</v>
      </c>
      <c r="B249" s="1" t="s">
        <v>491</v>
      </c>
      <c r="C249" s="1">
        <v>11</v>
      </c>
      <c r="D249" s="1">
        <v>7</v>
      </c>
      <c r="E249" s="1">
        <v>3</v>
      </c>
      <c r="F249" s="3">
        <f t="shared" si="6"/>
        <v>27.27272727272727</v>
      </c>
      <c r="G249" s="3">
        <f t="shared" si="7"/>
        <v>42.857142857142854</v>
      </c>
    </row>
    <row r="250" spans="1:7" x14ac:dyDescent="0.25">
      <c r="A250" s="1" t="s">
        <v>492</v>
      </c>
      <c r="B250" s="1" t="s">
        <v>493</v>
      </c>
      <c r="C250" s="1">
        <v>12</v>
      </c>
      <c r="D250" s="1">
        <v>11</v>
      </c>
      <c r="E250" s="1">
        <v>2</v>
      </c>
      <c r="F250" s="3">
        <f t="shared" si="6"/>
        <v>16.666666666666664</v>
      </c>
      <c r="G250" s="3">
        <f t="shared" si="7"/>
        <v>18.181818181818183</v>
      </c>
    </row>
    <row r="251" spans="1:7" x14ac:dyDescent="0.25">
      <c r="A251" s="1" t="s">
        <v>494</v>
      </c>
      <c r="B251" s="1" t="s">
        <v>495</v>
      </c>
      <c r="C251" s="1">
        <v>9</v>
      </c>
      <c r="D251" s="1">
        <v>5</v>
      </c>
      <c r="E251" s="1">
        <v>1</v>
      </c>
      <c r="F251" s="3">
        <f t="shared" si="6"/>
        <v>11.111111111111111</v>
      </c>
      <c r="G251" s="3">
        <f t="shared" si="7"/>
        <v>20</v>
      </c>
    </row>
    <row r="252" spans="1:7" x14ac:dyDescent="0.25">
      <c r="A252" s="1" t="s">
        <v>496</v>
      </c>
      <c r="B252" s="1" t="s">
        <v>497</v>
      </c>
      <c r="C252" s="1">
        <v>27</v>
      </c>
      <c r="D252" s="1">
        <v>25</v>
      </c>
      <c r="E252" s="1">
        <v>1</v>
      </c>
      <c r="F252" s="3">
        <f t="shared" si="6"/>
        <v>3.7037037037037033</v>
      </c>
      <c r="G252" s="3">
        <f t="shared" si="7"/>
        <v>4</v>
      </c>
    </row>
    <row r="253" spans="1:7" x14ac:dyDescent="0.25">
      <c r="A253" s="1" t="s">
        <v>498</v>
      </c>
      <c r="B253" s="1" t="s">
        <v>499</v>
      </c>
      <c r="C253" s="1">
        <v>19</v>
      </c>
      <c r="D253" s="1">
        <v>17</v>
      </c>
      <c r="E253" s="1">
        <v>1</v>
      </c>
      <c r="F253" s="3">
        <f t="shared" si="6"/>
        <v>5.2631578947368416</v>
      </c>
      <c r="G253" s="3">
        <f t="shared" si="7"/>
        <v>5.8823529411764701</v>
      </c>
    </row>
    <row r="254" spans="1:7" x14ac:dyDescent="0.25">
      <c r="A254" s="1" t="s">
        <v>500</v>
      </c>
      <c r="B254" s="1" t="s">
        <v>501</v>
      </c>
      <c r="C254" s="1">
        <v>28</v>
      </c>
      <c r="D254" s="1">
        <v>25</v>
      </c>
      <c r="E254" s="1">
        <v>1</v>
      </c>
      <c r="F254" s="3">
        <f t="shared" si="6"/>
        <v>3.5714285714285712</v>
      </c>
      <c r="G254" s="3">
        <f t="shared" si="7"/>
        <v>4</v>
      </c>
    </row>
    <row r="255" spans="1:7" x14ac:dyDescent="0.25">
      <c r="A255" s="1" t="s">
        <v>502</v>
      </c>
      <c r="B255" s="1" t="s">
        <v>503</v>
      </c>
      <c r="C255" s="1">
        <v>34</v>
      </c>
      <c r="D255" s="1">
        <v>28</v>
      </c>
      <c r="E255" s="1">
        <v>1</v>
      </c>
      <c r="F255" s="3">
        <f t="shared" si="6"/>
        <v>2.9411764705882351</v>
      </c>
      <c r="G255" s="3">
        <f t="shared" si="7"/>
        <v>3.5714285714285712</v>
      </c>
    </row>
    <row r="256" spans="1:7" x14ac:dyDescent="0.25">
      <c r="A256" s="1" t="s">
        <v>504</v>
      </c>
      <c r="B256" s="1" t="s">
        <v>505</v>
      </c>
      <c r="C256" s="1">
        <v>6</v>
      </c>
      <c r="D256" s="1">
        <v>5</v>
      </c>
      <c r="E256" s="1">
        <v>1</v>
      </c>
      <c r="F256" s="3">
        <f t="shared" si="6"/>
        <v>16.666666666666664</v>
      </c>
      <c r="G256" s="3">
        <f t="shared" si="7"/>
        <v>20</v>
      </c>
    </row>
    <row r="257" spans="1:7" x14ac:dyDescent="0.25">
      <c r="A257" s="1" t="s">
        <v>506</v>
      </c>
      <c r="B257" s="1" t="s">
        <v>507</v>
      </c>
      <c r="C257" s="1">
        <v>8</v>
      </c>
      <c r="D257" s="1">
        <v>5</v>
      </c>
      <c r="E257" s="1">
        <v>1</v>
      </c>
      <c r="F257" s="3">
        <f t="shared" si="6"/>
        <v>12.5</v>
      </c>
      <c r="G257" s="3">
        <f t="shared" si="7"/>
        <v>20</v>
      </c>
    </row>
    <row r="258" spans="1:7" x14ac:dyDescent="0.25">
      <c r="A258" s="1" t="s">
        <v>508</v>
      </c>
      <c r="B258" s="1" t="s">
        <v>509</v>
      </c>
      <c r="C258" s="1">
        <v>13</v>
      </c>
      <c r="D258" s="1">
        <v>11</v>
      </c>
      <c r="E258" s="1">
        <v>1</v>
      </c>
      <c r="F258" s="3">
        <f t="shared" si="6"/>
        <v>7.6923076923076925</v>
      </c>
      <c r="G258" s="3">
        <f t="shared" si="7"/>
        <v>9.0909090909090917</v>
      </c>
    </row>
    <row r="259" spans="1:7" x14ac:dyDescent="0.25">
      <c r="A259" s="1" t="s">
        <v>510</v>
      </c>
      <c r="B259" s="1" t="s">
        <v>511</v>
      </c>
      <c r="C259" s="1">
        <v>29</v>
      </c>
      <c r="D259" s="1">
        <v>23</v>
      </c>
      <c r="E259" s="1">
        <v>1</v>
      </c>
      <c r="F259" s="3">
        <f t="shared" si="6"/>
        <v>3.4482758620689653</v>
      </c>
      <c r="G259" s="3">
        <f t="shared" si="7"/>
        <v>4.3478260869565215</v>
      </c>
    </row>
    <row r="260" spans="1:7" x14ac:dyDescent="0.25">
      <c r="A260" s="1" t="s">
        <v>512</v>
      </c>
      <c r="B260" s="1" t="s">
        <v>513</v>
      </c>
      <c r="C260" s="1">
        <v>31</v>
      </c>
      <c r="D260" s="1">
        <v>25</v>
      </c>
      <c r="E260" s="1">
        <v>1</v>
      </c>
      <c r="F260" s="3">
        <f t="shared" si="6"/>
        <v>3.225806451612903</v>
      </c>
      <c r="G260" s="3">
        <f t="shared" si="7"/>
        <v>4</v>
      </c>
    </row>
    <row r="261" spans="1:7" x14ac:dyDescent="0.25">
      <c r="A261" s="1" t="s">
        <v>514</v>
      </c>
      <c r="B261" s="1" t="s">
        <v>515</v>
      </c>
      <c r="C261" s="1">
        <v>27</v>
      </c>
      <c r="D261" s="1">
        <v>25</v>
      </c>
      <c r="E261" s="1">
        <v>1</v>
      </c>
      <c r="F261" s="3">
        <f t="shared" ref="F261:F324" si="8">E261/C261*100</f>
        <v>3.7037037037037033</v>
      </c>
      <c r="G261" s="3">
        <f t="shared" ref="G261:G324" si="9">E261/D261*100</f>
        <v>4</v>
      </c>
    </row>
    <row r="262" spans="1:7" x14ac:dyDescent="0.25">
      <c r="A262" s="1" t="s">
        <v>516</v>
      </c>
      <c r="B262" s="1" t="s">
        <v>517</v>
      </c>
      <c r="C262" s="1">
        <v>19</v>
      </c>
      <c r="D262" s="1">
        <v>13</v>
      </c>
      <c r="E262" s="1">
        <v>1</v>
      </c>
      <c r="F262" s="3">
        <f t="shared" si="8"/>
        <v>5.2631578947368416</v>
      </c>
      <c r="G262" s="3">
        <f t="shared" si="9"/>
        <v>7.6923076923076925</v>
      </c>
    </row>
    <row r="263" spans="1:7" x14ac:dyDescent="0.25">
      <c r="A263" s="1" t="s">
        <v>518</v>
      </c>
      <c r="B263" s="1" t="s">
        <v>519</v>
      </c>
      <c r="C263" s="1">
        <v>40</v>
      </c>
      <c r="D263" s="1">
        <v>38</v>
      </c>
      <c r="E263" s="1">
        <v>1</v>
      </c>
      <c r="F263" s="3">
        <f t="shared" si="8"/>
        <v>2.5</v>
      </c>
      <c r="G263" s="3">
        <f t="shared" si="9"/>
        <v>2.6315789473684208</v>
      </c>
    </row>
    <row r="264" spans="1:7" x14ac:dyDescent="0.25">
      <c r="A264" s="1" t="s">
        <v>520</v>
      </c>
      <c r="B264" s="1" t="s">
        <v>521</v>
      </c>
      <c r="C264" s="1">
        <v>6</v>
      </c>
      <c r="D264" s="1">
        <v>5</v>
      </c>
      <c r="E264" s="1">
        <v>1</v>
      </c>
      <c r="F264" s="3">
        <f t="shared" si="8"/>
        <v>16.666666666666664</v>
      </c>
      <c r="G264" s="3">
        <f t="shared" si="9"/>
        <v>20</v>
      </c>
    </row>
    <row r="265" spans="1:7" x14ac:dyDescent="0.25">
      <c r="A265" s="1" t="s">
        <v>522</v>
      </c>
      <c r="B265" s="1" t="s">
        <v>523</v>
      </c>
      <c r="C265" s="1">
        <v>6</v>
      </c>
      <c r="D265" s="1">
        <v>6</v>
      </c>
      <c r="E265" s="1">
        <v>1</v>
      </c>
      <c r="F265" s="3">
        <f t="shared" si="8"/>
        <v>16.666666666666664</v>
      </c>
      <c r="G265" s="3">
        <f t="shared" si="9"/>
        <v>16.666666666666664</v>
      </c>
    </row>
    <row r="266" spans="1:7" x14ac:dyDescent="0.25">
      <c r="A266" s="1" t="s">
        <v>524</v>
      </c>
      <c r="B266" s="1" t="s">
        <v>525</v>
      </c>
      <c r="C266" s="1">
        <v>5</v>
      </c>
      <c r="D266" s="1">
        <v>5</v>
      </c>
      <c r="E266" s="1">
        <v>1</v>
      </c>
      <c r="F266" s="3">
        <f t="shared" si="8"/>
        <v>20</v>
      </c>
      <c r="G266" s="3">
        <f t="shared" si="9"/>
        <v>20</v>
      </c>
    </row>
    <row r="267" spans="1:7" x14ac:dyDescent="0.25">
      <c r="A267" s="1" t="s">
        <v>526</v>
      </c>
      <c r="B267" s="1" t="s">
        <v>527</v>
      </c>
      <c r="C267" s="1">
        <v>6</v>
      </c>
      <c r="D267" s="1">
        <v>6</v>
      </c>
      <c r="E267" s="1">
        <v>1</v>
      </c>
      <c r="F267" s="3">
        <f t="shared" si="8"/>
        <v>16.666666666666664</v>
      </c>
      <c r="G267" s="3">
        <f t="shared" si="9"/>
        <v>16.666666666666664</v>
      </c>
    </row>
    <row r="268" spans="1:7" x14ac:dyDescent="0.25">
      <c r="A268" s="1" t="s">
        <v>528</v>
      </c>
      <c r="B268" s="1" t="s">
        <v>529</v>
      </c>
      <c r="C268" s="1">
        <v>5</v>
      </c>
      <c r="D268" s="1">
        <v>5</v>
      </c>
      <c r="E268" s="1">
        <v>1</v>
      </c>
      <c r="F268" s="3">
        <f t="shared" si="8"/>
        <v>20</v>
      </c>
      <c r="G268" s="3">
        <f t="shared" si="9"/>
        <v>20</v>
      </c>
    </row>
    <row r="269" spans="1:7" x14ac:dyDescent="0.25">
      <c r="A269" s="1" t="s">
        <v>530</v>
      </c>
      <c r="B269" s="1" t="s">
        <v>531</v>
      </c>
      <c r="C269" s="1">
        <v>10</v>
      </c>
      <c r="D269" s="1">
        <v>4</v>
      </c>
      <c r="E269" s="1">
        <v>1</v>
      </c>
      <c r="F269" s="3">
        <f t="shared" si="8"/>
        <v>10</v>
      </c>
      <c r="G269" s="3">
        <f t="shared" si="9"/>
        <v>25</v>
      </c>
    </row>
    <row r="270" spans="1:7" x14ac:dyDescent="0.25">
      <c r="A270" s="1" t="s">
        <v>532</v>
      </c>
      <c r="B270" s="1" t="s">
        <v>533</v>
      </c>
      <c r="C270" s="1">
        <v>8</v>
      </c>
      <c r="D270" s="1">
        <v>7</v>
      </c>
      <c r="E270" s="1">
        <v>1</v>
      </c>
      <c r="F270" s="3">
        <f t="shared" si="8"/>
        <v>12.5</v>
      </c>
      <c r="G270" s="3">
        <f t="shared" si="9"/>
        <v>14.285714285714285</v>
      </c>
    </row>
    <row r="271" spans="1:7" x14ac:dyDescent="0.25">
      <c r="A271" s="1" t="s">
        <v>534</v>
      </c>
      <c r="B271" s="1" t="s">
        <v>535</v>
      </c>
      <c r="C271" s="1">
        <v>13</v>
      </c>
      <c r="D271" s="1">
        <v>13</v>
      </c>
      <c r="E271" s="1">
        <v>1</v>
      </c>
      <c r="F271" s="3">
        <f t="shared" si="8"/>
        <v>7.6923076923076925</v>
      </c>
      <c r="G271" s="3">
        <f t="shared" si="9"/>
        <v>7.6923076923076925</v>
      </c>
    </row>
    <row r="272" spans="1:7" x14ac:dyDescent="0.25">
      <c r="A272" s="1" t="s">
        <v>536</v>
      </c>
      <c r="B272" s="1" t="s">
        <v>537</v>
      </c>
      <c r="C272" s="1">
        <v>13</v>
      </c>
      <c r="D272" s="1">
        <v>10</v>
      </c>
      <c r="E272" s="1">
        <v>1</v>
      </c>
      <c r="F272" s="3">
        <f t="shared" si="8"/>
        <v>7.6923076923076925</v>
      </c>
      <c r="G272" s="3">
        <f t="shared" si="9"/>
        <v>10</v>
      </c>
    </row>
    <row r="273" spans="1:7" x14ac:dyDescent="0.25">
      <c r="A273" s="1" t="s">
        <v>538</v>
      </c>
      <c r="B273" s="1" t="s">
        <v>539</v>
      </c>
      <c r="C273" s="1">
        <v>14</v>
      </c>
      <c r="D273" s="1">
        <v>10</v>
      </c>
      <c r="E273" s="1">
        <v>1</v>
      </c>
      <c r="F273" s="3">
        <f t="shared" si="8"/>
        <v>7.1428571428571423</v>
      </c>
      <c r="G273" s="3">
        <f t="shared" si="9"/>
        <v>10</v>
      </c>
    </row>
    <row r="274" spans="1:7" x14ac:dyDescent="0.25">
      <c r="A274" s="1" t="s">
        <v>540</v>
      </c>
      <c r="B274" s="1" t="s">
        <v>541</v>
      </c>
      <c r="C274" s="1">
        <v>8</v>
      </c>
      <c r="D274" s="1">
        <v>6</v>
      </c>
      <c r="E274" s="1">
        <v>1</v>
      </c>
      <c r="F274" s="3">
        <f t="shared" si="8"/>
        <v>12.5</v>
      </c>
      <c r="G274" s="3">
        <f t="shared" si="9"/>
        <v>16.666666666666664</v>
      </c>
    </row>
    <row r="275" spans="1:7" x14ac:dyDescent="0.25">
      <c r="A275" s="1" t="s">
        <v>542</v>
      </c>
      <c r="B275" s="1" t="s">
        <v>543</v>
      </c>
      <c r="C275" s="1">
        <v>11</v>
      </c>
      <c r="D275" s="1">
        <v>6</v>
      </c>
      <c r="E275" s="1">
        <v>1</v>
      </c>
      <c r="F275" s="3">
        <f t="shared" si="8"/>
        <v>9.0909090909090917</v>
      </c>
      <c r="G275" s="3">
        <f t="shared" si="9"/>
        <v>16.666666666666664</v>
      </c>
    </row>
    <row r="276" spans="1:7" x14ac:dyDescent="0.25">
      <c r="A276" s="1" t="s">
        <v>544</v>
      </c>
      <c r="B276" s="1" t="s">
        <v>545</v>
      </c>
      <c r="C276" s="1">
        <v>35</v>
      </c>
      <c r="D276" s="1">
        <v>28</v>
      </c>
      <c r="E276" s="1">
        <v>2</v>
      </c>
      <c r="F276" s="3">
        <f t="shared" si="8"/>
        <v>5.7142857142857144</v>
      </c>
      <c r="G276" s="3">
        <f t="shared" si="9"/>
        <v>7.1428571428571423</v>
      </c>
    </row>
    <row r="277" spans="1:7" x14ac:dyDescent="0.25">
      <c r="A277" s="1" t="s">
        <v>546</v>
      </c>
      <c r="B277" s="1" t="s">
        <v>547</v>
      </c>
      <c r="C277" s="1">
        <v>14</v>
      </c>
      <c r="D277" s="1">
        <v>13</v>
      </c>
      <c r="E277" s="1">
        <v>1</v>
      </c>
      <c r="F277" s="3">
        <f t="shared" si="8"/>
        <v>7.1428571428571423</v>
      </c>
      <c r="G277" s="3">
        <f t="shared" si="9"/>
        <v>7.6923076923076925</v>
      </c>
    </row>
    <row r="278" spans="1:7" x14ac:dyDescent="0.25">
      <c r="A278" s="1" t="s">
        <v>548</v>
      </c>
      <c r="B278" s="1" t="s">
        <v>549</v>
      </c>
      <c r="C278" s="1">
        <v>8</v>
      </c>
      <c r="D278" s="1">
        <v>8</v>
      </c>
      <c r="E278" s="1">
        <v>1</v>
      </c>
      <c r="F278" s="3">
        <f t="shared" si="8"/>
        <v>12.5</v>
      </c>
      <c r="G278" s="3">
        <f t="shared" si="9"/>
        <v>12.5</v>
      </c>
    </row>
    <row r="279" spans="1:7" x14ac:dyDescent="0.25">
      <c r="A279" s="1" t="s">
        <v>550</v>
      </c>
      <c r="B279" s="1" t="s">
        <v>551</v>
      </c>
      <c r="C279" s="1">
        <v>16</v>
      </c>
      <c r="D279" s="1">
        <v>12</v>
      </c>
      <c r="E279" s="1">
        <v>2</v>
      </c>
      <c r="F279" s="3">
        <f t="shared" si="8"/>
        <v>12.5</v>
      </c>
      <c r="G279" s="3">
        <f t="shared" si="9"/>
        <v>16.666666666666664</v>
      </c>
    </row>
    <row r="280" spans="1:7" x14ac:dyDescent="0.25">
      <c r="A280" s="1" t="s">
        <v>552</v>
      </c>
      <c r="B280" s="1" t="s">
        <v>553</v>
      </c>
      <c r="C280" s="1">
        <v>15</v>
      </c>
      <c r="D280" s="1">
        <v>12</v>
      </c>
      <c r="E280" s="1">
        <v>2</v>
      </c>
      <c r="F280" s="3">
        <f t="shared" si="8"/>
        <v>13.333333333333334</v>
      </c>
      <c r="G280" s="3">
        <f t="shared" si="9"/>
        <v>16.666666666666664</v>
      </c>
    </row>
    <row r="281" spans="1:7" x14ac:dyDescent="0.25">
      <c r="A281" s="1" t="s">
        <v>554</v>
      </c>
      <c r="B281" s="1" t="s">
        <v>555</v>
      </c>
      <c r="C281" s="1">
        <v>21</v>
      </c>
      <c r="D281" s="1">
        <v>18</v>
      </c>
      <c r="E281" s="1">
        <v>1</v>
      </c>
      <c r="F281" s="3">
        <f t="shared" si="8"/>
        <v>4.7619047619047619</v>
      </c>
      <c r="G281" s="3">
        <f t="shared" si="9"/>
        <v>5.5555555555555554</v>
      </c>
    </row>
    <row r="282" spans="1:7" x14ac:dyDescent="0.25">
      <c r="A282" s="1" t="s">
        <v>556</v>
      </c>
      <c r="B282" s="1" t="s">
        <v>557</v>
      </c>
      <c r="C282" s="1">
        <v>20</v>
      </c>
      <c r="D282" s="1">
        <v>18</v>
      </c>
      <c r="E282" s="1">
        <v>2</v>
      </c>
      <c r="F282" s="3">
        <f t="shared" si="8"/>
        <v>10</v>
      </c>
      <c r="G282" s="3">
        <f t="shared" si="9"/>
        <v>11.111111111111111</v>
      </c>
    </row>
    <row r="283" spans="1:7" x14ac:dyDescent="0.25">
      <c r="A283" s="1" t="s">
        <v>558</v>
      </c>
      <c r="B283" s="1" t="s">
        <v>559</v>
      </c>
      <c r="C283" s="1">
        <v>14</v>
      </c>
      <c r="D283" s="1">
        <v>12</v>
      </c>
      <c r="E283" s="1">
        <v>1</v>
      </c>
      <c r="F283" s="3">
        <f t="shared" si="8"/>
        <v>7.1428571428571423</v>
      </c>
      <c r="G283" s="3">
        <f t="shared" si="9"/>
        <v>8.3333333333333321</v>
      </c>
    </row>
    <row r="284" spans="1:7" x14ac:dyDescent="0.25">
      <c r="A284" s="1" t="s">
        <v>560</v>
      </c>
      <c r="B284" s="1" t="s">
        <v>561</v>
      </c>
      <c r="C284" s="1">
        <v>5</v>
      </c>
      <c r="D284" s="1">
        <v>4</v>
      </c>
      <c r="E284" s="1">
        <v>1</v>
      </c>
      <c r="F284" s="3">
        <f t="shared" si="8"/>
        <v>20</v>
      </c>
      <c r="G284" s="3">
        <f t="shared" si="9"/>
        <v>25</v>
      </c>
    </row>
    <row r="285" spans="1:7" x14ac:dyDescent="0.25">
      <c r="A285" s="1" t="s">
        <v>562</v>
      </c>
      <c r="B285" s="1" t="s">
        <v>563</v>
      </c>
      <c r="C285" s="1">
        <v>18</v>
      </c>
      <c r="D285" s="1">
        <v>17</v>
      </c>
      <c r="E285" s="1">
        <v>2</v>
      </c>
      <c r="F285" s="3">
        <f t="shared" si="8"/>
        <v>11.111111111111111</v>
      </c>
      <c r="G285" s="3">
        <f t="shared" si="9"/>
        <v>11.76470588235294</v>
      </c>
    </row>
    <row r="286" spans="1:7" x14ac:dyDescent="0.25">
      <c r="A286" s="1" t="s">
        <v>564</v>
      </c>
      <c r="B286" s="1" t="s">
        <v>565</v>
      </c>
      <c r="C286" s="1">
        <v>35</v>
      </c>
      <c r="D286" s="1">
        <v>27</v>
      </c>
      <c r="E286" s="1">
        <v>1</v>
      </c>
      <c r="F286" s="3">
        <f t="shared" si="8"/>
        <v>2.8571428571428572</v>
      </c>
      <c r="G286" s="3">
        <f t="shared" si="9"/>
        <v>3.7037037037037033</v>
      </c>
    </row>
    <row r="287" spans="1:7" x14ac:dyDescent="0.25">
      <c r="A287" s="1" t="s">
        <v>566</v>
      </c>
      <c r="B287" s="1" t="s">
        <v>567</v>
      </c>
      <c r="C287" s="1">
        <v>36</v>
      </c>
      <c r="D287" s="1">
        <v>31</v>
      </c>
      <c r="E287" s="1">
        <v>2</v>
      </c>
      <c r="F287" s="3">
        <f t="shared" si="8"/>
        <v>5.5555555555555554</v>
      </c>
      <c r="G287" s="3">
        <f t="shared" si="9"/>
        <v>6.4516129032258061</v>
      </c>
    </row>
    <row r="288" spans="1:7" x14ac:dyDescent="0.25">
      <c r="A288" s="1" t="s">
        <v>568</v>
      </c>
      <c r="B288" s="1" t="s">
        <v>569</v>
      </c>
      <c r="C288" s="1">
        <v>36</v>
      </c>
      <c r="D288" s="1">
        <v>29</v>
      </c>
      <c r="E288" s="1">
        <v>1</v>
      </c>
      <c r="F288" s="3">
        <f t="shared" si="8"/>
        <v>2.7777777777777777</v>
      </c>
      <c r="G288" s="3">
        <f t="shared" si="9"/>
        <v>3.4482758620689653</v>
      </c>
    </row>
    <row r="289" spans="1:7" x14ac:dyDescent="0.25">
      <c r="A289" s="1" t="s">
        <v>570</v>
      </c>
      <c r="B289" s="1" t="s">
        <v>571</v>
      </c>
      <c r="C289" s="1">
        <v>28</v>
      </c>
      <c r="D289" s="1">
        <v>26</v>
      </c>
      <c r="E289" s="1">
        <v>3</v>
      </c>
      <c r="F289" s="3">
        <f t="shared" si="8"/>
        <v>10.714285714285714</v>
      </c>
      <c r="G289" s="3">
        <f t="shared" si="9"/>
        <v>11.538461538461538</v>
      </c>
    </row>
    <row r="290" spans="1:7" x14ac:dyDescent="0.25">
      <c r="A290" s="1" t="s">
        <v>572</v>
      </c>
      <c r="B290" s="1" t="s">
        <v>573</v>
      </c>
      <c r="C290" s="1">
        <v>17</v>
      </c>
      <c r="D290" s="1">
        <v>13</v>
      </c>
      <c r="E290" s="1">
        <v>1</v>
      </c>
      <c r="F290" s="3">
        <f t="shared" si="8"/>
        <v>5.8823529411764701</v>
      </c>
      <c r="G290" s="3">
        <f t="shared" si="9"/>
        <v>7.6923076923076925</v>
      </c>
    </row>
    <row r="291" spans="1:7" x14ac:dyDescent="0.25">
      <c r="A291" s="1" t="s">
        <v>574</v>
      </c>
      <c r="B291" s="1" t="s">
        <v>575</v>
      </c>
      <c r="C291" s="1">
        <v>17</v>
      </c>
      <c r="D291" s="1">
        <v>12</v>
      </c>
      <c r="E291" s="1">
        <v>1</v>
      </c>
      <c r="F291" s="3">
        <f t="shared" si="8"/>
        <v>5.8823529411764701</v>
      </c>
      <c r="G291" s="3">
        <f t="shared" si="9"/>
        <v>8.3333333333333321</v>
      </c>
    </row>
    <row r="292" spans="1:7" x14ac:dyDescent="0.25">
      <c r="A292" s="1" t="s">
        <v>576</v>
      </c>
      <c r="B292" s="1" t="s">
        <v>577</v>
      </c>
      <c r="C292" s="1">
        <v>17</v>
      </c>
      <c r="D292" s="1">
        <v>12</v>
      </c>
      <c r="E292" s="1">
        <v>1</v>
      </c>
      <c r="F292" s="3">
        <f t="shared" si="8"/>
        <v>5.8823529411764701</v>
      </c>
      <c r="G292" s="3">
        <f t="shared" si="9"/>
        <v>8.3333333333333321</v>
      </c>
    </row>
    <row r="293" spans="1:7" x14ac:dyDescent="0.25">
      <c r="A293" s="1" t="s">
        <v>578</v>
      </c>
      <c r="B293" s="1" t="s">
        <v>579</v>
      </c>
      <c r="C293" s="1">
        <v>17</v>
      </c>
      <c r="D293" s="1">
        <v>12</v>
      </c>
      <c r="E293" s="1">
        <v>1</v>
      </c>
      <c r="F293" s="3">
        <f t="shared" si="8"/>
        <v>5.8823529411764701</v>
      </c>
      <c r="G293" s="3">
        <f t="shared" si="9"/>
        <v>8.3333333333333321</v>
      </c>
    </row>
    <row r="294" spans="1:7" x14ac:dyDescent="0.25">
      <c r="A294" s="1" t="s">
        <v>580</v>
      </c>
      <c r="B294" s="1" t="s">
        <v>581</v>
      </c>
      <c r="C294" s="1">
        <v>20</v>
      </c>
      <c r="D294" s="1">
        <v>20</v>
      </c>
      <c r="E294" s="1">
        <v>2</v>
      </c>
      <c r="F294" s="3">
        <f t="shared" si="8"/>
        <v>10</v>
      </c>
      <c r="G294" s="3">
        <f t="shared" si="9"/>
        <v>10</v>
      </c>
    </row>
    <row r="295" spans="1:7" x14ac:dyDescent="0.25">
      <c r="A295" s="1" t="s">
        <v>582</v>
      </c>
      <c r="B295" s="1" t="s">
        <v>583</v>
      </c>
      <c r="C295" s="1">
        <v>20</v>
      </c>
      <c r="D295" s="1">
        <v>20</v>
      </c>
      <c r="E295" s="1">
        <v>2</v>
      </c>
      <c r="F295" s="3">
        <f t="shared" si="8"/>
        <v>10</v>
      </c>
      <c r="G295" s="3">
        <f t="shared" si="9"/>
        <v>10</v>
      </c>
    </row>
    <row r="296" spans="1:7" x14ac:dyDescent="0.25">
      <c r="A296" s="1" t="s">
        <v>584</v>
      </c>
      <c r="B296" s="1" t="s">
        <v>585</v>
      </c>
      <c r="C296" s="1">
        <v>21</v>
      </c>
      <c r="D296" s="1">
        <v>20</v>
      </c>
      <c r="E296" s="1">
        <v>2</v>
      </c>
      <c r="F296" s="3">
        <f t="shared" si="8"/>
        <v>9.5238095238095237</v>
      </c>
      <c r="G296" s="3">
        <f t="shared" si="9"/>
        <v>10</v>
      </c>
    </row>
    <row r="297" spans="1:7" x14ac:dyDescent="0.25">
      <c r="A297" s="1" t="s">
        <v>586</v>
      </c>
      <c r="B297" s="1" t="s">
        <v>587</v>
      </c>
      <c r="C297" s="1">
        <v>20</v>
      </c>
      <c r="D297" s="1">
        <v>20</v>
      </c>
      <c r="E297" s="1">
        <v>3</v>
      </c>
      <c r="F297" s="3">
        <f t="shared" si="8"/>
        <v>15</v>
      </c>
      <c r="G297" s="3">
        <f t="shared" si="9"/>
        <v>15</v>
      </c>
    </row>
    <row r="298" spans="1:7" x14ac:dyDescent="0.25">
      <c r="A298" s="1" t="s">
        <v>588</v>
      </c>
      <c r="B298" s="1" t="s">
        <v>589</v>
      </c>
      <c r="C298" s="1">
        <v>15</v>
      </c>
      <c r="D298" s="1">
        <v>12</v>
      </c>
      <c r="E298" s="1">
        <v>1</v>
      </c>
      <c r="F298" s="3">
        <f t="shared" si="8"/>
        <v>6.666666666666667</v>
      </c>
      <c r="G298" s="3">
        <f t="shared" si="9"/>
        <v>8.3333333333333321</v>
      </c>
    </row>
    <row r="299" spans="1:7" x14ac:dyDescent="0.25">
      <c r="A299" s="1" t="s">
        <v>590</v>
      </c>
      <c r="B299" s="1" t="s">
        <v>591</v>
      </c>
      <c r="C299" s="1">
        <v>24</v>
      </c>
      <c r="D299" s="1">
        <v>16</v>
      </c>
      <c r="E299" s="1">
        <v>1</v>
      </c>
      <c r="F299" s="3">
        <f t="shared" si="8"/>
        <v>4.1666666666666661</v>
      </c>
      <c r="G299" s="3">
        <f t="shared" si="9"/>
        <v>6.25</v>
      </c>
    </row>
    <row r="300" spans="1:7" x14ac:dyDescent="0.25">
      <c r="A300" s="1" t="s">
        <v>592</v>
      </c>
      <c r="B300" s="1" t="s">
        <v>593</v>
      </c>
      <c r="C300" s="1">
        <v>20</v>
      </c>
      <c r="D300" s="1">
        <v>20</v>
      </c>
      <c r="E300" s="1">
        <v>2</v>
      </c>
      <c r="F300" s="3">
        <f t="shared" si="8"/>
        <v>10</v>
      </c>
      <c r="G300" s="3">
        <f t="shared" si="9"/>
        <v>10</v>
      </c>
    </row>
    <row r="301" spans="1:7" x14ac:dyDescent="0.25">
      <c r="A301" s="1" t="s">
        <v>594</v>
      </c>
      <c r="B301" s="1" t="s">
        <v>595</v>
      </c>
      <c r="C301" s="1">
        <v>20</v>
      </c>
      <c r="D301" s="1">
        <v>19</v>
      </c>
      <c r="E301" s="1">
        <v>1</v>
      </c>
      <c r="F301" s="3">
        <f t="shared" si="8"/>
        <v>5</v>
      </c>
      <c r="G301" s="3">
        <f t="shared" si="9"/>
        <v>5.2631578947368416</v>
      </c>
    </row>
    <row r="302" spans="1:7" x14ac:dyDescent="0.25">
      <c r="A302" s="1" t="s">
        <v>596</v>
      </c>
      <c r="B302" s="1" t="s">
        <v>597</v>
      </c>
      <c r="C302" s="1">
        <v>20</v>
      </c>
      <c r="D302" s="1">
        <v>18</v>
      </c>
      <c r="E302" s="1">
        <v>2</v>
      </c>
      <c r="F302" s="3">
        <f t="shared" si="8"/>
        <v>10</v>
      </c>
      <c r="G302" s="3">
        <f t="shared" si="9"/>
        <v>11.111111111111111</v>
      </c>
    </row>
    <row r="303" spans="1:7" x14ac:dyDescent="0.25">
      <c r="A303" s="1" t="s">
        <v>598</v>
      </c>
      <c r="B303" s="1" t="s">
        <v>599</v>
      </c>
      <c r="C303" s="1">
        <v>20</v>
      </c>
      <c r="D303" s="1">
        <v>20</v>
      </c>
      <c r="E303" s="1">
        <v>2</v>
      </c>
      <c r="F303" s="3">
        <f t="shared" si="8"/>
        <v>10</v>
      </c>
      <c r="G303" s="3">
        <f t="shared" si="9"/>
        <v>10</v>
      </c>
    </row>
    <row r="304" spans="1:7" x14ac:dyDescent="0.25">
      <c r="A304" s="1" t="s">
        <v>600</v>
      </c>
      <c r="B304" s="1" t="s">
        <v>601</v>
      </c>
      <c r="C304" s="1">
        <v>15</v>
      </c>
      <c r="D304" s="1">
        <v>11</v>
      </c>
      <c r="E304" s="1">
        <v>1</v>
      </c>
      <c r="F304" s="3">
        <f t="shared" si="8"/>
        <v>6.666666666666667</v>
      </c>
      <c r="G304" s="3">
        <f t="shared" si="9"/>
        <v>9.0909090909090917</v>
      </c>
    </row>
    <row r="305" spans="1:7" x14ac:dyDescent="0.25">
      <c r="A305" s="1" t="s">
        <v>602</v>
      </c>
      <c r="B305" s="1" t="s">
        <v>603</v>
      </c>
      <c r="C305" s="1">
        <v>20</v>
      </c>
      <c r="D305" s="1">
        <v>19</v>
      </c>
      <c r="E305" s="1">
        <v>1</v>
      </c>
      <c r="F305" s="3">
        <f t="shared" si="8"/>
        <v>5</v>
      </c>
      <c r="G305" s="3">
        <f t="shared" si="9"/>
        <v>5.2631578947368416</v>
      </c>
    </row>
    <row r="306" spans="1:7" x14ac:dyDescent="0.25">
      <c r="A306" s="1" t="s">
        <v>604</v>
      </c>
      <c r="B306" s="1" t="s">
        <v>605</v>
      </c>
      <c r="C306" s="1">
        <v>23</v>
      </c>
      <c r="D306" s="1">
        <v>14</v>
      </c>
      <c r="E306" s="1">
        <v>2</v>
      </c>
      <c r="F306" s="3">
        <f t="shared" si="8"/>
        <v>8.695652173913043</v>
      </c>
      <c r="G306" s="3">
        <f t="shared" si="9"/>
        <v>14.285714285714285</v>
      </c>
    </row>
    <row r="307" spans="1:7" x14ac:dyDescent="0.25">
      <c r="A307" s="1" t="s">
        <v>606</v>
      </c>
      <c r="B307" s="1" t="s">
        <v>607</v>
      </c>
      <c r="C307" s="1">
        <v>20</v>
      </c>
      <c r="D307" s="1">
        <v>20</v>
      </c>
      <c r="E307" s="1">
        <v>2</v>
      </c>
      <c r="F307" s="3">
        <f t="shared" si="8"/>
        <v>10</v>
      </c>
      <c r="G307" s="3">
        <f t="shared" si="9"/>
        <v>10</v>
      </c>
    </row>
    <row r="308" spans="1:7" x14ac:dyDescent="0.25">
      <c r="A308" s="1" t="s">
        <v>608</v>
      </c>
      <c r="B308" s="1" t="s">
        <v>609</v>
      </c>
      <c r="C308" s="1">
        <v>11</v>
      </c>
      <c r="D308" s="1">
        <v>10</v>
      </c>
      <c r="E308" s="1">
        <v>1</v>
      </c>
      <c r="F308" s="3">
        <f t="shared" si="8"/>
        <v>9.0909090909090917</v>
      </c>
      <c r="G308" s="3">
        <f t="shared" si="9"/>
        <v>10</v>
      </c>
    </row>
    <row r="309" spans="1:7" x14ac:dyDescent="0.25">
      <c r="A309" s="1" t="s">
        <v>610</v>
      </c>
      <c r="B309" s="1" t="s">
        <v>611</v>
      </c>
      <c r="C309" s="1">
        <v>11</v>
      </c>
      <c r="D309" s="1">
        <v>11</v>
      </c>
      <c r="E309" s="1">
        <v>1</v>
      </c>
      <c r="F309" s="3">
        <f t="shared" si="8"/>
        <v>9.0909090909090917</v>
      </c>
      <c r="G309" s="3">
        <f t="shared" si="9"/>
        <v>9.0909090909090917</v>
      </c>
    </row>
    <row r="310" spans="1:7" x14ac:dyDescent="0.25">
      <c r="A310" s="1" t="s">
        <v>612</v>
      </c>
      <c r="B310" s="1" t="s">
        <v>613</v>
      </c>
      <c r="C310" s="1">
        <v>11</v>
      </c>
      <c r="D310" s="1">
        <v>6</v>
      </c>
      <c r="E310" s="1">
        <v>1</v>
      </c>
      <c r="F310" s="3">
        <f t="shared" si="8"/>
        <v>9.0909090909090917</v>
      </c>
      <c r="G310" s="3">
        <f t="shared" si="9"/>
        <v>16.666666666666664</v>
      </c>
    </row>
    <row r="311" spans="1:7" x14ac:dyDescent="0.25">
      <c r="A311" s="1" t="s">
        <v>614</v>
      </c>
      <c r="B311" s="1" t="s">
        <v>615</v>
      </c>
      <c r="C311" s="1">
        <v>12</v>
      </c>
      <c r="D311" s="1">
        <v>8</v>
      </c>
      <c r="E311" s="1">
        <v>3</v>
      </c>
      <c r="F311" s="3">
        <f t="shared" si="8"/>
        <v>25</v>
      </c>
      <c r="G311" s="3">
        <f t="shared" si="9"/>
        <v>37.5</v>
      </c>
    </row>
    <row r="312" spans="1:7" x14ac:dyDescent="0.25">
      <c r="A312" s="1" t="s">
        <v>616</v>
      </c>
      <c r="B312" s="1" t="s">
        <v>617</v>
      </c>
      <c r="C312" s="1">
        <v>5</v>
      </c>
      <c r="D312" s="1">
        <v>2</v>
      </c>
      <c r="E312" s="1">
        <v>3</v>
      </c>
      <c r="F312" s="3">
        <f t="shared" si="8"/>
        <v>60</v>
      </c>
      <c r="G312" s="3">
        <f t="shared" si="9"/>
        <v>150</v>
      </c>
    </row>
    <row r="313" spans="1:7" x14ac:dyDescent="0.25">
      <c r="A313" s="1" t="s">
        <v>618</v>
      </c>
      <c r="B313" s="1" t="s">
        <v>619</v>
      </c>
      <c r="C313" s="1">
        <v>8</v>
      </c>
      <c r="D313" s="1">
        <v>4</v>
      </c>
      <c r="E313" s="1">
        <v>1</v>
      </c>
      <c r="F313" s="3">
        <f t="shared" si="8"/>
        <v>12.5</v>
      </c>
      <c r="G313" s="3">
        <f t="shared" si="9"/>
        <v>25</v>
      </c>
    </row>
    <row r="314" spans="1:7" x14ac:dyDescent="0.25">
      <c r="A314" s="1" t="s">
        <v>620</v>
      </c>
      <c r="B314" s="1" t="s">
        <v>621</v>
      </c>
      <c r="C314" s="1">
        <v>6</v>
      </c>
      <c r="D314" s="1">
        <v>4</v>
      </c>
      <c r="E314" s="1">
        <v>1</v>
      </c>
      <c r="F314" s="3">
        <f t="shared" si="8"/>
        <v>16.666666666666664</v>
      </c>
      <c r="G314" s="3">
        <f t="shared" si="9"/>
        <v>25</v>
      </c>
    </row>
    <row r="315" spans="1:7" x14ac:dyDescent="0.25">
      <c r="A315" s="1" t="s">
        <v>622</v>
      </c>
      <c r="B315" s="1" t="s">
        <v>623</v>
      </c>
      <c r="C315" s="1">
        <v>5</v>
      </c>
      <c r="D315" s="1">
        <v>3</v>
      </c>
      <c r="E315" s="1">
        <v>1</v>
      </c>
      <c r="F315" s="3">
        <f t="shared" si="8"/>
        <v>20</v>
      </c>
      <c r="G315" s="3">
        <f t="shared" si="9"/>
        <v>33.333333333333329</v>
      </c>
    </row>
    <row r="316" spans="1:7" x14ac:dyDescent="0.25">
      <c r="A316" s="1" t="s">
        <v>624</v>
      </c>
      <c r="B316" s="1" t="s">
        <v>625</v>
      </c>
      <c r="C316" s="1">
        <v>3</v>
      </c>
      <c r="D316" s="1">
        <v>3</v>
      </c>
      <c r="E316" s="1">
        <v>1</v>
      </c>
      <c r="F316" s="3">
        <f t="shared" si="8"/>
        <v>33.333333333333329</v>
      </c>
      <c r="G316" s="3">
        <f t="shared" si="9"/>
        <v>33.333333333333329</v>
      </c>
    </row>
    <row r="317" spans="1:7" x14ac:dyDescent="0.25">
      <c r="A317" s="1" t="s">
        <v>626</v>
      </c>
      <c r="B317" s="1" t="s">
        <v>627</v>
      </c>
      <c r="C317" s="1">
        <v>2</v>
      </c>
      <c r="D317" s="1">
        <v>2</v>
      </c>
      <c r="E317" s="1">
        <v>1</v>
      </c>
      <c r="F317" s="3">
        <f t="shared" si="8"/>
        <v>50</v>
      </c>
      <c r="G317" s="3">
        <f t="shared" si="9"/>
        <v>50</v>
      </c>
    </row>
    <row r="318" spans="1:7" x14ac:dyDescent="0.25">
      <c r="A318" s="1" t="s">
        <v>628</v>
      </c>
      <c r="B318" s="1" t="s">
        <v>629</v>
      </c>
      <c r="C318" s="1">
        <v>5</v>
      </c>
      <c r="D318" s="1">
        <v>5</v>
      </c>
      <c r="E318" s="1">
        <v>1</v>
      </c>
      <c r="F318" s="3">
        <f t="shared" si="8"/>
        <v>20</v>
      </c>
      <c r="G318" s="3">
        <f t="shared" si="9"/>
        <v>20</v>
      </c>
    </row>
    <row r="319" spans="1:7" x14ac:dyDescent="0.25">
      <c r="A319" s="1" t="s">
        <v>630</v>
      </c>
      <c r="B319" s="1" t="s">
        <v>631</v>
      </c>
      <c r="C319" s="1">
        <v>41</v>
      </c>
      <c r="D319" s="1">
        <v>33</v>
      </c>
      <c r="E319" s="1">
        <v>2</v>
      </c>
      <c r="F319" s="3">
        <f t="shared" si="8"/>
        <v>4.8780487804878048</v>
      </c>
      <c r="G319" s="3">
        <f t="shared" si="9"/>
        <v>6.0606060606060606</v>
      </c>
    </row>
    <row r="320" spans="1:7" x14ac:dyDescent="0.25">
      <c r="A320" s="1" t="s">
        <v>632</v>
      </c>
      <c r="B320" s="1" t="s">
        <v>633</v>
      </c>
      <c r="C320" s="1">
        <v>21</v>
      </c>
      <c r="D320" s="1">
        <v>18</v>
      </c>
      <c r="E320" s="1">
        <v>2</v>
      </c>
      <c r="F320" s="3">
        <f t="shared" si="8"/>
        <v>9.5238095238095237</v>
      </c>
      <c r="G320" s="3">
        <f t="shared" si="9"/>
        <v>11.111111111111111</v>
      </c>
    </row>
    <row r="321" spans="1:7" x14ac:dyDescent="0.25">
      <c r="A321" s="1" t="s">
        <v>634</v>
      </c>
      <c r="B321" s="1" t="s">
        <v>635</v>
      </c>
      <c r="C321" s="1">
        <v>42</v>
      </c>
      <c r="D321" s="1">
        <v>31</v>
      </c>
      <c r="E321" s="1">
        <v>2</v>
      </c>
      <c r="F321" s="3">
        <f t="shared" si="8"/>
        <v>4.7619047619047619</v>
      </c>
      <c r="G321" s="3">
        <f t="shared" si="9"/>
        <v>6.4516129032258061</v>
      </c>
    </row>
    <row r="322" spans="1:7" x14ac:dyDescent="0.25">
      <c r="A322" s="1" t="s">
        <v>636</v>
      </c>
      <c r="B322" s="1" t="s">
        <v>637</v>
      </c>
      <c r="C322" s="1">
        <v>22</v>
      </c>
      <c r="D322" s="1">
        <v>15</v>
      </c>
      <c r="E322" s="1">
        <v>2</v>
      </c>
      <c r="F322" s="3">
        <f t="shared" si="8"/>
        <v>9.0909090909090917</v>
      </c>
      <c r="G322" s="3">
        <f t="shared" si="9"/>
        <v>13.333333333333334</v>
      </c>
    </row>
    <row r="323" spans="1:7" x14ac:dyDescent="0.25">
      <c r="A323" s="1" t="s">
        <v>638</v>
      </c>
      <c r="B323" s="1" t="s">
        <v>639</v>
      </c>
      <c r="C323" s="1">
        <v>34</v>
      </c>
      <c r="D323" s="1">
        <v>27</v>
      </c>
      <c r="E323" s="1">
        <v>1</v>
      </c>
      <c r="F323" s="3">
        <f t="shared" si="8"/>
        <v>2.9411764705882351</v>
      </c>
      <c r="G323" s="3">
        <f t="shared" si="9"/>
        <v>3.7037037037037033</v>
      </c>
    </row>
    <row r="324" spans="1:7" x14ac:dyDescent="0.25">
      <c r="A324" s="1" t="s">
        <v>640</v>
      </c>
      <c r="B324" s="1" t="s">
        <v>641</v>
      </c>
      <c r="C324" s="1">
        <v>15</v>
      </c>
      <c r="D324" s="1">
        <v>14</v>
      </c>
      <c r="E324" s="1">
        <v>3</v>
      </c>
      <c r="F324" s="3">
        <f t="shared" si="8"/>
        <v>20</v>
      </c>
      <c r="G324" s="3">
        <f t="shared" si="9"/>
        <v>21.428571428571427</v>
      </c>
    </row>
    <row r="325" spans="1:7" x14ac:dyDescent="0.25">
      <c r="A325" s="1" t="s">
        <v>642</v>
      </c>
      <c r="B325" s="1" t="s">
        <v>643</v>
      </c>
      <c r="C325" s="1">
        <v>42</v>
      </c>
      <c r="D325" s="1">
        <v>31</v>
      </c>
      <c r="E325" s="1">
        <v>2</v>
      </c>
      <c r="F325" s="3">
        <f t="shared" ref="F325:F388" si="10">E325/C325*100</f>
        <v>4.7619047619047619</v>
      </c>
      <c r="G325" s="3">
        <f t="shared" ref="G325:G388" si="11">E325/D325*100</f>
        <v>6.4516129032258061</v>
      </c>
    </row>
    <row r="326" spans="1:7" x14ac:dyDescent="0.25">
      <c r="A326" s="1" t="s">
        <v>644</v>
      </c>
      <c r="B326" s="1" t="s">
        <v>645</v>
      </c>
      <c r="C326" s="1">
        <v>11</v>
      </c>
      <c r="D326" s="1">
        <v>10</v>
      </c>
      <c r="E326" s="1">
        <v>2</v>
      </c>
      <c r="F326" s="3">
        <f t="shared" si="10"/>
        <v>18.181818181818183</v>
      </c>
      <c r="G326" s="3">
        <f t="shared" si="11"/>
        <v>20</v>
      </c>
    </row>
    <row r="327" spans="1:7" x14ac:dyDescent="0.25">
      <c r="A327" s="1" t="s">
        <v>646</v>
      </c>
      <c r="B327" s="1" t="s">
        <v>647</v>
      </c>
      <c r="C327" s="1">
        <v>15</v>
      </c>
      <c r="D327" s="1">
        <v>15</v>
      </c>
      <c r="E327" s="1">
        <v>2</v>
      </c>
      <c r="F327" s="3">
        <f t="shared" si="10"/>
        <v>13.333333333333334</v>
      </c>
      <c r="G327" s="3">
        <f t="shared" si="11"/>
        <v>13.333333333333334</v>
      </c>
    </row>
    <row r="328" spans="1:7" x14ac:dyDescent="0.25">
      <c r="A328" s="1" t="s">
        <v>648</v>
      </c>
      <c r="B328" s="1" t="s">
        <v>649</v>
      </c>
      <c r="C328" s="1">
        <v>42</v>
      </c>
      <c r="D328" s="1">
        <v>30</v>
      </c>
      <c r="E328" s="1">
        <v>1</v>
      </c>
      <c r="F328" s="3">
        <f t="shared" si="10"/>
        <v>2.3809523809523809</v>
      </c>
      <c r="G328" s="3">
        <f t="shared" si="11"/>
        <v>3.3333333333333335</v>
      </c>
    </row>
    <row r="329" spans="1:7" x14ac:dyDescent="0.25">
      <c r="A329" s="1" t="s">
        <v>650</v>
      </c>
      <c r="B329" s="1" t="s">
        <v>651</v>
      </c>
      <c r="C329" s="1">
        <v>42</v>
      </c>
      <c r="D329" s="1">
        <v>20</v>
      </c>
      <c r="E329" s="1">
        <v>1</v>
      </c>
      <c r="F329" s="3">
        <f t="shared" si="10"/>
        <v>2.3809523809523809</v>
      </c>
      <c r="G329" s="3">
        <f t="shared" si="11"/>
        <v>5</v>
      </c>
    </row>
    <row r="330" spans="1:7" x14ac:dyDescent="0.25">
      <c r="A330" s="1" t="s">
        <v>652</v>
      </c>
      <c r="B330" s="1" t="s">
        <v>653</v>
      </c>
      <c r="C330" s="1">
        <v>41</v>
      </c>
      <c r="D330" s="1">
        <v>29</v>
      </c>
      <c r="E330" s="1">
        <v>2</v>
      </c>
      <c r="F330" s="3">
        <f t="shared" si="10"/>
        <v>4.8780487804878048</v>
      </c>
      <c r="G330" s="3">
        <f t="shared" si="11"/>
        <v>6.8965517241379306</v>
      </c>
    </row>
    <row r="331" spans="1:7" x14ac:dyDescent="0.25">
      <c r="A331" s="1" t="s">
        <v>654</v>
      </c>
      <c r="B331" s="1" t="s">
        <v>655</v>
      </c>
      <c r="C331" s="1">
        <v>42</v>
      </c>
      <c r="D331" s="1">
        <v>27</v>
      </c>
      <c r="E331" s="1">
        <v>2</v>
      </c>
      <c r="F331" s="3">
        <f t="shared" si="10"/>
        <v>4.7619047619047619</v>
      </c>
      <c r="G331" s="3">
        <f t="shared" si="11"/>
        <v>7.4074074074074066</v>
      </c>
    </row>
    <row r="332" spans="1:7" x14ac:dyDescent="0.25">
      <c r="A332" s="1" t="s">
        <v>656</v>
      </c>
      <c r="B332" s="1" t="s">
        <v>657</v>
      </c>
      <c r="C332" s="1">
        <v>20</v>
      </c>
      <c r="D332" s="1">
        <v>15</v>
      </c>
      <c r="E332" s="1">
        <v>2</v>
      </c>
      <c r="F332" s="3">
        <f t="shared" si="10"/>
        <v>10</v>
      </c>
      <c r="G332" s="3">
        <f t="shared" si="11"/>
        <v>13.333333333333334</v>
      </c>
    </row>
    <row r="333" spans="1:7" x14ac:dyDescent="0.25">
      <c r="A333" s="1" t="s">
        <v>658</v>
      </c>
      <c r="B333" s="1" t="s">
        <v>659</v>
      </c>
      <c r="C333" s="1">
        <v>42</v>
      </c>
      <c r="D333" s="1">
        <v>31</v>
      </c>
      <c r="E333" s="1">
        <v>4</v>
      </c>
      <c r="F333" s="3">
        <f t="shared" si="10"/>
        <v>9.5238095238095237</v>
      </c>
      <c r="G333" s="3">
        <f t="shared" si="11"/>
        <v>12.903225806451612</v>
      </c>
    </row>
    <row r="334" spans="1:7" x14ac:dyDescent="0.25">
      <c r="A334" s="1" t="s">
        <v>660</v>
      </c>
      <c r="B334" s="1" t="s">
        <v>661</v>
      </c>
      <c r="C334" s="1">
        <v>31</v>
      </c>
      <c r="D334" s="1">
        <v>28</v>
      </c>
      <c r="E334" s="1">
        <v>2</v>
      </c>
      <c r="F334" s="3">
        <f t="shared" si="10"/>
        <v>6.4516129032258061</v>
      </c>
      <c r="G334" s="3">
        <f t="shared" si="11"/>
        <v>7.1428571428571423</v>
      </c>
    </row>
    <row r="335" spans="1:7" x14ac:dyDescent="0.25">
      <c r="A335" s="1" t="s">
        <v>662</v>
      </c>
      <c r="B335" s="1" t="s">
        <v>663</v>
      </c>
      <c r="C335" s="1">
        <v>31</v>
      </c>
      <c r="D335" s="1">
        <v>28</v>
      </c>
      <c r="E335" s="1">
        <v>1</v>
      </c>
      <c r="F335" s="3">
        <f t="shared" si="10"/>
        <v>3.225806451612903</v>
      </c>
      <c r="G335" s="3">
        <f t="shared" si="11"/>
        <v>3.5714285714285712</v>
      </c>
    </row>
    <row r="336" spans="1:7" x14ac:dyDescent="0.25">
      <c r="A336" s="1" t="s">
        <v>664</v>
      </c>
      <c r="B336" s="1" t="s">
        <v>665</v>
      </c>
      <c r="C336" s="1">
        <v>31</v>
      </c>
      <c r="D336" s="1">
        <v>29</v>
      </c>
      <c r="E336" s="1">
        <v>2</v>
      </c>
      <c r="F336" s="3">
        <f t="shared" si="10"/>
        <v>6.4516129032258061</v>
      </c>
      <c r="G336" s="3">
        <f t="shared" si="11"/>
        <v>6.8965517241379306</v>
      </c>
    </row>
    <row r="337" spans="1:7" x14ac:dyDescent="0.25">
      <c r="A337" s="1" t="s">
        <v>666</v>
      </c>
      <c r="B337" s="1" t="s">
        <v>667</v>
      </c>
      <c r="C337" s="1">
        <v>30</v>
      </c>
      <c r="D337" s="1">
        <v>29</v>
      </c>
      <c r="E337" s="1">
        <v>1</v>
      </c>
      <c r="F337" s="3">
        <f t="shared" si="10"/>
        <v>3.3333333333333335</v>
      </c>
      <c r="G337" s="3">
        <f t="shared" si="11"/>
        <v>3.4482758620689653</v>
      </c>
    </row>
    <row r="338" spans="1:7" x14ac:dyDescent="0.25">
      <c r="A338" s="1" t="s">
        <v>668</v>
      </c>
      <c r="B338" s="1" t="s">
        <v>669</v>
      </c>
      <c r="C338" s="1">
        <v>23</v>
      </c>
      <c r="D338" s="1">
        <v>18</v>
      </c>
      <c r="E338" s="1">
        <v>1</v>
      </c>
      <c r="F338" s="3">
        <f t="shared" si="10"/>
        <v>4.3478260869565215</v>
      </c>
      <c r="G338" s="3">
        <f t="shared" si="11"/>
        <v>5.5555555555555554</v>
      </c>
    </row>
    <row r="339" spans="1:7" x14ac:dyDescent="0.25">
      <c r="A339" s="1" t="s">
        <v>670</v>
      </c>
      <c r="B339" s="1" t="s">
        <v>671</v>
      </c>
      <c r="C339" s="1">
        <v>9</v>
      </c>
      <c r="D339" s="1">
        <v>8</v>
      </c>
      <c r="E339" s="1">
        <v>1</v>
      </c>
      <c r="F339" s="3">
        <f t="shared" si="10"/>
        <v>11.111111111111111</v>
      </c>
      <c r="G339" s="3">
        <f t="shared" si="11"/>
        <v>12.5</v>
      </c>
    </row>
    <row r="340" spans="1:7" x14ac:dyDescent="0.25">
      <c r="A340" s="1" t="s">
        <v>672</v>
      </c>
      <c r="B340" s="1" t="s">
        <v>673</v>
      </c>
      <c r="C340" s="1">
        <v>9</v>
      </c>
      <c r="D340" s="1">
        <v>8</v>
      </c>
      <c r="E340" s="1">
        <v>1</v>
      </c>
      <c r="F340" s="3">
        <f t="shared" si="10"/>
        <v>11.111111111111111</v>
      </c>
      <c r="G340" s="3">
        <f t="shared" si="11"/>
        <v>12.5</v>
      </c>
    </row>
    <row r="341" spans="1:7" x14ac:dyDescent="0.25">
      <c r="A341" s="1" t="s">
        <v>674</v>
      </c>
      <c r="B341" s="1" t="s">
        <v>675</v>
      </c>
      <c r="C341" s="1">
        <v>9</v>
      </c>
      <c r="D341" s="1">
        <v>8</v>
      </c>
      <c r="E341" s="1">
        <v>1</v>
      </c>
      <c r="F341" s="3">
        <f t="shared" si="10"/>
        <v>11.111111111111111</v>
      </c>
      <c r="G341" s="3">
        <f t="shared" si="11"/>
        <v>12.5</v>
      </c>
    </row>
    <row r="342" spans="1:7" x14ac:dyDescent="0.25">
      <c r="A342" s="1" t="s">
        <v>676</v>
      </c>
      <c r="B342" s="1" t="s">
        <v>677</v>
      </c>
      <c r="C342" s="1">
        <v>9</v>
      </c>
      <c r="D342" s="1">
        <v>8</v>
      </c>
      <c r="E342" s="1">
        <v>1</v>
      </c>
      <c r="F342" s="3">
        <f t="shared" si="10"/>
        <v>11.111111111111111</v>
      </c>
      <c r="G342" s="3">
        <f t="shared" si="11"/>
        <v>12.5</v>
      </c>
    </row>
    <row r="343" spans="1:7" x14ac:dyDescent="0.25">
      <c r="A343" s="1" t="s">
        <v>678</v>
      </c>
      <c r="B343" s="1" t="s">
        <v>679</v>
      </c>
      <c r="C343" s="1">
        <v>8</v>
      </c>
      <c r="D343" s="1">
        <v>7</v>
      </c>
      <c r="E343" s="1">
        <v>1</v>
      </c>
      <c r="F343" s="3">
        <f t="shared" si="10"/>
        <v>12.5</v>
      </c>
      <c r="G343" s="3">
        <f t="shared" si="11"/>
        <v>14.285714285714285</v>
      </c>
    </row>
    <row r="344" spans="1:7" x14ac:dyDescent="0.25">
      <c r="A344" s="1" t="s">
        <v>680</v>
      </c>
      <c r="B344" s="1" t="s">
        <v>681</v>
      </c>
      <c r="C344" s="1">
        <v>10</v>
      </c>
      <c r="D344" s="1">
        <v>8</v>
      </c>
      <c r="E344" s="1">
        <v>1</v>
      </c>
      <c r="F344" s="3">
        <f t="shared" si="10"/>
        <v>10</v>
      </c>
      <c r="G344" s="3">
        <f t="shared" si="11"/>
        <v>12.5</v>
      </c>
    </row>
    <row r="345" spans="1:7" x14ac:dyDescent="0.25">
      <c r="A345" s="1" t="s">
        <v>682</v>
      </c>
      <c r="B345" s="1" t="s">
        <v>683</v>
      </c>
      <c r="C345" s="1">
        <v>9</v>
      </c>
      <c r="D345" s="1">
        <v>8</v>
      </c>
      <c r="E345" s="1">
        <v>1</v>
      </c>
      <c r="F345" s="3">
        <f t="shared" si="10"/>
        <v>11.111111111111111</v>
      </c>
      <c r="G345" s="3">
        <f t="shared" si="11"/>
        <v>12.5</v>
      </c>
    </row>
    <row r="346" spans="1:7" x14ac:dyDescent="0.25">
      <c r="A346" s="1" t="s">
        <v>684</v>
      </c>
      <c r="B346" s="1" t="s">
        <v>685</v>
      </c>
      <c r="C346" s="1">
        <v>9</v>
      </c>
      <c r="D346" s="1">
        <v>8</v>
      </c>
      <c r="E346" s="1">
        <v>1</v>
      </c>
      <c r="F346" s="3">
        <f t="shared" si="10"/>
        <v>11.111111111111111</v>
      </c>
      <c r="G346" s="3">
        <f t="shared" si="11"/>
        <v>12.5</v>
      </c>
    </row>
    <row r="347" spans="1:7" x14ac:dyDescent="0.25">
      <c r="A347" s="1" t="s">
        <v>686</v>
      </c>
      <c r="B347" s="1" t="s">
        <v>687</v>
      </c>
      <c r="C347" s="1">
        <v>9</v>
      </c>
      <c r="D347" s="1">
        <v>8</v>
      </c>
      <c r="E347" s="1">
        <v>1</v>
      </c>
      <c r="F347" s="3">
        <f t="shared" si="10"/>
        <v>11.111111111111111</v>
      </c>
      <c r="G347" s="3">
        <f t="shared" si="11"/>
        <v>12.5</v>
      </c>
    </row>
    <row r="348" spans="1:7" x14ac:dyDescent="0.25">
      <c r="A348" s="1" t="s">
        <v>688</v>
      </c>
      <c r="B348" s="1" t="s">
        <v>689</v>
      </c>
      <c r="C348" s="1">
        <v>9</v>
      </c>
      <c r="D348" s="1">
        <v>6</v>
      </c>
      <c r="E348" s="1">
        <v>1</v>
      </c>
      <c r="F348" s="3">
        <f t="shared" si="10"/>
        <v>11.111111111111111</v>
      </c>
      <c r="G348" s="3">
        <f t="shared" si="11"/>
        <v>16.666666666666664</v>
      </c>
    </row>
    <row r="349" spans="1:7" x14ac:dyDescent="0.25">
      <c r="A349" s="1" t="s">
        <v>690</v>
      </c>
      <c r="B349" s="1" t="s">
        <v>691</v>
      </c>
      <c r="C349" s="1">
        <v>4</v>
      </c>
      <c r="D349" s="1">
        <v>4</v>
      </c>
      <c r="E349" s="1">
        <v>2</v>
      </c>
      <c r="F349" s="3">
        <f t="shared" si="10"/>
        <v>50</v>
      </c>
      <c r="G349" s="3">
        <f t="shared" si="11"/>
        <v>50</v>
      </c>
    </row>
    <row r="350" spans="1:7" x14ac:dyDescent="0.25">
      <c r="A350" s="1" t="s">
        <v>692</v>
      </c>
      <c r="B350" s="1" t="s">
        <v>693</v>
      </c>
      <c r="C350" s="1">
        <v>29</v>
      </c>
      <c r="D350" s="1">
        <v>29</v>
      </c>
      <c r="E350" s="1">
        <v>1</v>
      </c>
      <c r="F350" s="3">
        <f t="shared" si="10"/>
        <v>3.4482758620689653</v>
      </c>
      <c r="G350" s="3">
        <f t="shared" si="11"/>
        <v>3.4482758620689653</v>
      </c>
    </row>
    <row r="351" spans="1:7" x14ac:dyDescent="0.25">
      <c r="A351" s="1" t="s">
        <v>694</v>
      </c>
      <c r="B351" s="1" t="s">
        <v>695</v>
      </c>
      <c r="C351" s="1">
        <v>20</v>
      </c>
      <c r="D351" s="1">
        <v>20</v>
      </c>
      <c r="E351" s="1">
        <v>1</v>
      </c>
      <c r="F351" s="3">
        <f t="shared" si="10"/>
        <v>5</v>
      </c>
      <c r="G351" s="3">
        <f t="shared" si="11"/>
        <v>5</v>
      </c>
    </row>
    <row r="352" spans="1:7" x14ac:dyDescent="0.25">
      <c r="A352" s="1" t="s">
        <v>696</v>
      </c>
      <c r="B352" s="1" t="s">
        <v>697</v>
      </c>
      <c r="C352" s="1">
        <v>41</v>
      </c>
      <c r="D352" s="1">
        <v>32</v>
      </c>
      <c r="E352" s="1">
        <v>1</v>
      </c>
      <c r="F352" s="3">
        <f t="shared" si="10"/>
        <v>2.4390243902439024</v>
      </c>
      <c r="G352" s="3">
        <f t="shared" si="11"/>
        <v>3.125</v>
      </c>
    </row>
    <row r="353" spans="1:7" x14ac:dyDescent="0.25">
      <c r="A353" s="1" t="s">
        <v>698</v>
      </c>
      <c r="B353" s="1" t="s">
        <v>699</v>
      </c>
      <c r="C353" s="1">
        <v>41</v>
      </c>
      <c r="D353" s="1">
        <v>32</v>
      </c>
      <c r="E353" s="1">
        <v>3</v>
      </c>
      <c r="F353" s="3">
        <f t="shared" si="10"/>
        <v>7.3170731707317067</v>
      </c>
      <c r="G353" s="3">
        <f t="shared" si="11"/>
        <v>9.375</v>
      </c>
    </row>
    <row r="354" spans="1:7" x14ac:dyDescent="0.25">
      <c r="A354" s="1" t="s">
        <v>700</v>
      </c>
      <c r="B354" s="1" t="s">
        <v>701</v>
      </c>
      <c r="C354" s="1">
        <v>43</v>
      </c>
      <c r="D354" s="1">
        <v>34</v>
      </c>
      <c r="E354" s="1">
        <v>4</v>
      </c>
      <c r="F354" s="3">
        <f t="shared" si="10"/>
        <v>9.3023255813953494</v>
      </c>
      <c r="G354" s="3">
        <f t="shared" si="11"/>
        <v>11.76470588235294</v>
      </c>
    </row>
    <row r="355" spans="1:7" x14ac:dyDescent="0.25">
      <c r="A355" s="1" t="s">
        <v>702</v>
      </c>
      <c r="B355" s="1" t="s">
        <v>703</v>
      </c>
      <c r="C355" s="1">
        <v>41</v>
      </c>
      <c r="D355" s="1">
        <v>33</v>
      </c>
      <c r="E355" s="1">
        <v>4</v>
      </c>
      <c r="F355" s="3">
        <f t="shared" si="10"/>
        <v>9.7560975609756095</v>
      </c>
      <c r="G355" s="3">
        <f t="shared" si="11"/>
        <v>12.121212121212121</v>
      </c>
    </row>
    <row r="356" spans="1:7" x14ac:dyDescent="0.25">
      <c r="A356" s="1" t="s">
        <v>704</v>
      </c>
      <c r="B356" s="1" t="s">
        <v>705</v>
      </c>
      <c r="C356" s="1">
        <v>42</v>
      </c>
      <c r="D356" s="1">
        <v>31</v>
      </c>
      <c r="E356" s="1">
        <v>4</v>
      </c>
      <c r="F356" s="3">
        <f t="shared" si="10"/>
        <v>9.5238095238095237</v>
      </c>
      <c r="G356" s="3">
        <f t="shared" si="11"/>
        <v>12.903225806451612</v>
      </c>
    </row>
    <row r="357" spans="1:7" x14ac:dyDescent="0.25">
      <c r="A357" s="1" t="s">
        <v>706</v>
      </c>
      <c r="B357" s="1" t="s">
        <v>707</v>
      </c>
      <c r="C357" s="1">
        <v>42</v>
      </c>
      <c r="D357" s="1">
        <v>34</v>
      </c>
      <c r="E357" s="1">
        <v>5</v>
      </c>
      <c r="F357" s="3">
        <f t="shared" si="10"/>
        <v>11.904761904761903</v>
      </c>
      <c r="G357" s="3">
        <f t="shared" si="11"/>
        <v>14.705882352941178</v>
      </c>
    </row>
    <row r="358" spans="1:7" x14ac:dyDescent="0.25">
      <c r="A358" s="1" t="s">
        <v>708</v>
      </c>
      <c r="B358" s="1" t="s">
        <v>709</v>
      </c>
      <c r="C358" s="1">
        <v>42</v>
      </c>
      <c r="D358" s="1">
        <v>33</v>
      </c>
      <c r="E358" s="1">
        <v>4</v>
      </c>
      <c r="F358" s="3">
        <f t="shared" si="10"/>
        <v>9.5238095238095237</v>
      </c>
      <c r="G358" s="3">
        <f t="shared" si="11"/>
        <v>12.121212121212121</v>
      </c>
    </row>
    <row r="359" spans="1:7" x14ac:dyDescent="0.25">
      <c r="A359" s="1" t="s">
        <v>710</v>
      </c>
      <c r="B359" s="1" t="s">
        <v>711</v>
      </c>
      <c r="C359" s="1">
        <v>13</v>
      </c>
      <c r="D359" s="1">
        <v>7</v>
      </c>
      <c r="E359" s="1">
        <v>1</v>
      </c>
      <c r="F359" s="3">
        <f t="shared" si="10"/>
        <v>7.6923076923076925</v>
      </c>
      <c r="G359" s="3">
        <f t="shared" si="11"/>
        <v>14.285714285714285</v>
      </c>
    </row>
    <row r="360" spans="1:7" x14ac:dyDescent="0.25">
      <c r="A360" s="1" t="s">
        <v>712</v>
      </c>
      <c r="B360" s="1" t="s">
        <v>713</v>
      </c>
      <c r="C360" s="1">
        <v>13</v>
      </c>
      <c r="D360" s="1">
        <v>12</v>
      </c>
      <c r="E360" s="1">
        <v>2</v>
      </c>
      <c r="F360" s="3">
        <f t="shared" si="10"/>
        <v>15.384615384615385</v>
      </c>
      <c r="G360" s="3">
        <f t="shared" si="11"/>
        <v>16.666666666666664</v>
      </c>
    </row>
    <row r="361" spans="1:7" x14ac:dyDescent="0.25">
      <c r="A361" s="1" t="s">
        <v>714</v>
      </c>
      <c r="B361" s="1" t="s">
        <v>715</v>
      </c>
      <c r="C361" s="1">
        <v>58</v>
      </c>
      <c r="D361" s="1">
        <v>41</v>
      </c>
      <c r="E361" s="1">
        <v>2</v>
      </c>
      <c r="F361" s="3">
        <f t="shared" si="10"/>
        <v>3.4482758620689653</v>
      </c>
      <c r="G361" s="3">
        <f t="shared" si="11"/>
        <v>4.8780487804878048</v>
      </c>
    </row>
    <row r="362" spans="1:7" x14ac:dyDescent="0.25">
      <c r="A362" s="1" t="s">
        <v>716</v>
      </c>
      <c r="B362" s="1" t="s">
        <v>717</v>
      </c>
      <c r="C362" s="1">
        <v>57</v>
      </c>
      <c r="D362" s="1">
        <v>41</v>
      </c>
      <c r="E362" s="1">
        <v>2</v>
      </c>
      <c r="F362" s="3">
        <f t="shared" si="10"/>
        <v>3.5087719298245612</v>
      </c>
      <c r="G362" s="3">
        <f t="shared" si="11"/>
        <v>4.8780487804878048</v>
      </c>
    </row>
    <row r="363" spans="1:7" x14ac:dyDescent="0.25">
      <c r="A363" s="1" t="s">
        <v>718</v>
      </c>
      <c r="B363" s="1" t="s">
        <v>719</v>
      </c>
      <c r="C363" s="1">
        <v>31</v>
      </c>
      <c r="D363" s="1">
        <v>10</v>
      </c>
      <c r="E363" s="1">
        <v>1</v>
      </c>
      <c r="F363" s="3">
        <f t="shared" si="10"/>
        <v>3.225806451612903</v>
      </c>
      <c r="G363" s="3">
        <f t="shared" si="11"/>
        <v>10</v>
      </c>
    </row>
    <row r="364" spans="1:7" x14ac:dyDescent="0.25">
      <c r="A364" s="1" t="s">
        <v>720</v>
      </c>
      <c r="B364" s="1" t="s">
        <v>721</v>
      </c>
      <c r="C364" s="1">
        <v>17</v>
      </c>
      <c r="D364" s="1">
        <v>12</v>
      </c>
      <c r="E364" s="1">
        <v>3</v>
      </c>
      <c r="F364" s="3">
        <f t="shared" si="10"/>
        <v>17.647058823529413</v>
      </c>
      <c r="G364" s="3">
        <f t="shared" si="11"/>
        <v>25</v>
      </c>
    </row>
    <row r="365" spans="1:7" x14ac:dyDescent="0.25">
      <c r="A365" s="1" t="s">
        <v>722</v>
      </c>
      <c r="B365" s="1" t="s">
        <v>723</v>
      </c>
      <c r="C365" s="1">
        <v>13</v>
      </c>
      <c r="D365" s="1">
        <v>10</v>
      </c>
      <c r="E365" s="1">
        <v>1</v>
      </c>
      <c r="F365" s="3">
        <f t="shared" si="10"/>
        <v>7.6923076923076925</v>
      </c>
      <c r="G365" s="3">
        <f t="shared" si="11"/>
        <v>10</v>
      </c>
    </row>
    <row r="366" spans="1:7" x14ac:dyDescent="0.25">
      <c r="A366" s="1" t="s">
        <v>724</v>
      </c>
      <c r="B366" s="1" t="s">
        <v>725</v>
      </c>
      <c r="C366" s="1">
        <v>29</v>
      </c>
      <c r="D366" s="1">
        <v>16</v>
      </c>
      <c r="E366" s="1">
        <v>3</v>
      </c>
      <c r="F366" s="3">
        <f t="shared" si="10"/>
        <v>10.344827586206897</v>
      </c>
      <c r="G366" s="3">
        <f t="shared" si="11"/>
        <v>18.75</v>
      </c>
    </row>
    <row r="367" spans="1:7" x14ac:dyDescent="0.25">
      <c r="A367" s="1" t="s">
        <v>726</v>
      </c>
      <c r="B367" s="1" t="s">
        <v>727</v>
      </c>
      <c r="C367" s="1">
        <v>8</v>
      </c>
      <c r="D367" s="1">
        <v>5</v>
      </c>
      <c r="E367" s="1">
        <v>1</v>
      </c>
      <c r="F367" s="3">
        <f t="shared" si="10"/>
        <v>12.5</v>
      </c>
      <c r="G367" s="3">
        <f t="shared" si="11"/>
        <v>20</v>
      </c>
    </row>
    <row r="368" spans="1:7" x14ac:dyDescent="0.25">
      <c r="A368" s="1" t="s">
        <v>728</v>
      </c>
      <c r="B368" s="1" t="s">
        <v>729</v>
      </c>
      <c r="C368" s="1">
        <v>35</v>
      </c>
      <c r="D368" s="1">
        <v>29</v>
      </c>
      <c r="E368" s="1">
        <v>1</v>
      </c>
      <c r="F368" s="3">
        <f t="shared" si="10"/>
        <v>2.8571428571428572</v>
      </c>
      <c r="G368" s="3">
        <f t="shared" si="11"/>
        <v>3.4482758620689653</v>
      </c>
    </row>
    <row r="369" spans="1:7" x14ac:dyDescent="0.25">
      <c r="A369" s="1" t="s">
        <v>730</v>
      </c>
      <c r="B369" s="1" t="s">
        <v>731</v>
      </c>
      <c r="C369" s="1">
        <v>37</v>
      </c>
      <c r="D369" s="1">
        <v>29</v>
      </c>
      <c r="E369" s="1">
        <v>1</v>
      </c>
      <c r="F369" s="3">
        <f t="shared" si="10"/>
        <v>2.7027027027027026</v>
      </c>
      <c r="G369" s="3">
        <f t="shared" si="11"/>
        <v>3.4482758620689653</v>
      </c>
    </row>
    <row r="370" spans="1:7" x14ac:dyDescent="0.25">
      <c r="A370" s="1" t="s">
        <v>732</v>
      </c>
      <c r="B370" s="1" t="s">
        <v>733</v>
      </c>
      <c r="C370" s="1">
        <v>38</v>
      </c>
      <c r="D370" s="1">
        <v>29</v>
      </c>
      <c r="E370" s="1">
        <v>1</v>
      </c>
      <c r="F370" s="3">
        <f t="shared" si="10"/>
        <v>2.6315789473684208</v>
      </c>
      <c r="G370" s="3">
        <f t="shared" si="11"/>
        <v>3.4482758620689653</v>
      </c>
    </row>
    <row r="371" spans="1:7" x14ac:dyDescent="0.25">
      <c r="A371" s="1" t="s">
        <v>734</v>
      </c>
      <c r="B371" s="1" t="s">
        <v>735</v>
      </c>
      <c r="C371" s="1">
        <v>26</v>
      </c>
      <c r="D371" s="1">
        <v>26</v>
      </c>
      <c r="E371" s="1">
        <v>1</v>
      </c>
      <c r="F371" s="3">
        <f t="shared" si="10"/>
        <v>3.8461538461538463</v>
      </c>
      <c r="G371" s="3">
        <f t="shared" si="11"/>
        <v>3.8461538461538463</v>
      </c>
    </row>
    <row r="372" spans="1:7" x14ac:dyDescent="0.25">
      <c r="A372" s="1" t="s">
        <v>736</v>
      </c>
      <c r="B372" s="1" t="s">
        <v>737</v>
      </c>
      <c r="C372" s="1">
        <v>32</v>
      </c>
      <c r="D372" s="1">
        <v>30</v>
      </c>
      <c r="E372" s="1">
        <v>1</v>
      </c>
      <c r="F372" s="3">
        <f t="shared" si="10"/>
        <v>3.125</v>
      </c>
      <c r="G372" s="3">
        <f t="shared" si="11"/>
        <v>3.3333333333333335</v>
      </c>
    </row>
    <row r="373" spans="1:7" x14ac:dyDescent="0.25">
      <c r="A373" s="1" t="s">
        <v>738</v>
      </c>
      <c r="B373" s="1" t="s">
        <v>739</v>
      </c>
      <c r="C373" s="1">
        <v>11</v>
      </c>
      <c r="D373" s="1">
        <v>11</v>
      </c>
      <c r="E373" s="1">
        <v>1</v>
      </c>
      <c r="F373" s="3">
        <f t="shared" si="10"/>
        <v>9.0909090909090917</v>
      </c>
      <c r="G373" s="3">
        <f t="shared" si="11"/>
        <v>9.0909090909090917</v>
      </c>
    </row>
    <row r="374" spans="1:7" x14ac:dyDescent="0.25">
      <c r="A374" s="1" t="s">
        <v>740</v>
      </c>
      <c r="B374" s="1" t="s">
        <v>741</v>
      </c>
      <c r="C374" s="1">
        <v>35</v>
      </c>
      <c r="D374" s="1">
        <v>30</v>
      </c>
      <c r="E374" s="1">
        <v>1</v>
      </c>
      <c r="F374" s="3">
        <f t="shared" si="10"/>
        <v>2.8571428571428572</v>
      </c>
      <c r="G374" s="3">
        <f t="shared" si="11"/>
        <v>3.3333333333333335</v>
      </c>
    </row>
    <row r="375" spans="1:7" x14ac:dyDescent="0.25">
      <c r="A375" s="1" t="s">
        <v>742</v>
      </c>
      <c r="B375" s="1" t="s">
        <v>743</v>
      </c>
      <c r="C375" s="1">
        <v>8</v>
      </c>
      <c r="D375" s="1">
        <v>5</v>
      </c>
      <c r="E375" s="1">
        <v>1</v>
      </c>
      <c r="F375" s="3">
        <f t="shared" si="10"/>
        <v>12.5</v>
      </c>
      <c r="G375" s="3">
        <f t="shared" si="11"/>
        <v>20</v>
      </c>
    </row>
    <row r="376" spans="1:7" x14ac:dyDescent="0.25">
      <c r="A376" s="1" t="s">
        <v>744</v>
      </c>
      <c r="B376" s="1" t="s">
        <v>745</v>
      </c>
      <c r="C376" s="1">
        <v>29</v>
      </c>
      <c r="D376" s="1">
        <v>24</v>
      </c>
      <c r="E376" s="1">
        <v>1</v>
      </c>
      <c r="F376" s="3">
        <f t="shared" si="10"/>
        <v>3.4482758620689653</v>
      </c>
      <c r="G376" s="3">
        <f t="shared" si="11"/>
        <v>4.1666666666666661</v>
      </c>
    </row>
    <row r="377" spans="1:7" x14ac:dyDescent="0.25">
      <c r="A377" s="1" t="s">
        <v>746</v>
      </c>
      <c r="B377" s="1" t="s">
        <v>747</v>
      </c>
      <c r="C377" s="1">
        <v>8</v>
      </c>
      <c r="D377" s="1">
        <v>5</v>
      </c>
      <c r="E377" s="1">
        <v>1</v>
      </c>
      <c r="F377" s="3">
        <f t="shared" si="10"/>
        <v>12.5</v>
      </c>
      <c r="G377" s="3">
        <f t="shared" si="11"/>
        <v>20</v>
      </c>
    </row>
    <row r="378" spans="1:7" x14ac:dyDescent="0.25">
      <c r="A378" s="1" t="s">
        <v>748</v>
      </c>
      <c r="B378" s="1" t="s">
        <v>749</v>
      </c>
      <c r="C378" s="1">
        <v>8</v>
      </c>
      <c r="D378" s="1">
        <v>6</v>
      </c>
      <c r="E378" s="1">
        <v>1</v>
      </c>
      <c r="F378" s="3">
        <f t="shared" si="10"/>
        <v>12.5</v>
      </c>
      <c r="G378" s="3">
        <f t="shared" si="11"/>
        <v>16.666666666666664</v>
      </c>
    </row>
    <row r="379" spans="1:7" x14ac:dyDescent="0.25">
      <c r="A379" s="1" t="s">
        <v>750</v>
      </c>
      <c r="B379" s="1" t="s">
        <v>751</v>
      </c>
      <c r="C379" s="1">
        <v>23</v>
      </c>
      <c r="D379" s="1">
        <v>23</v>
      </c>
      <c r="E379" s="1">
        <v>1</v>
      </c>
      <c r="F379" s="3">
        <f t="shared" si="10"/>
        <v>4.3478260869565215</v>
      </c>
      <c r="G379" s="3">
        <f t="shared" si="11"/>
        <v>4.3478260869565215</v>
      </c>
    </row>
    <row r="380" spans="1:7" x14ac:dyDescent="0.25">
      <c r="A380" s="1" t="s">
        <v>752</v>
      </c>
      <c r="B380" s="1" t="s">
        <v>753</v>
      </c>
      <c r="C380" s="1">
        <v>29</v>
      </c>
      <c r="D380" s="1">
        <v>25</v>
      </c>
      <c r="E380" s="1">
        <v>1</v>
      </c>
      <c r="F380" s="3">
        <f t="shared" si="10"/>
        <v>3.4482758620689653</v>
      </c>
      <c r="G380" s="3">
        <f t="shared" si="11"/>
        <v>4</v>
      </c>
    </row>
    <row r="381" spans="1:7" x14ac:dyDescent="0.25">
      <c r="A381" s="1" t="s">
        <v>754</v>
      </c>
      <c r="B381" s="1" t="s">
        <v>755</v>
      </c>
      <c r="C381" s="1">
        <v>26</v>
      </c>
      <c r="D381" s="1">
        <v>26</v>
      </c>
      <c r="E381" s="1">
        <v>1</v>
      </c>
      <c r="F381" s="3">
        <f t="shared" si="10"/>
        <v>3.8461538461538463</v>
      </c>
      <c r="G381" s="3">
        <f t="shared" si="11"/>
        <v>3.8461538461538463</v>
      </c>
    </row>
    <row r="382" spans="1:7" x14ac:dyDescent="0.25">
      <c r="A382" s="1" t="s">
        <v>756</v>
      </c>
      <c r="B382" s="1" t="s">
        <v>757</v>
      </c>
      <c r="C382" s="1">
        <v>25</v>
      </c>
      <c r="D382" s="1">
        <v>19</v>
      </c>
      <c r="E382" s="1">
        <v>1</v>
      </c>
      <c r="F382" s="3">
        <f t="shared" si="10"/>
        <v>4</v>
      </c>
      <c r="G382" s="3">
        <f t="shared" si="11"/>
        <v>5.2631578947368416</v>
      </c>
    </row>
    <row r="383" spans="1:7" x14ac:dyDescent="0.25">
      <c r="A383" s="1" t="s">
        <v>758</v>
      </c>
      <c r="B383" s="1" t="s">
        <v>759</v>
      </c>
      <c r="C383" s="1">
        <v>28</v>
      </c>
      <c r="D383" s="1">
        <v>23</v>
      </c>
      <c r="E383" s="1">
        <v>1</v>
      </c>
      <c r="F383" s="3">
        <f t="shared" si="10"/>
        <v>3.5714285714285712</v>
      </c>
      <c r="G383" s="3">
        <f t="shared" si="11"/>
        <v>4.3478260869565215</v>
      </c>
    </row>
    <row r="384" spans="1:7" x14ac:dyDescent="0.25">
      <c r="A384" s="1" t="s">
        <v>760</v>
      </c>
      <c r="B384" s="1" t="s">
        <v>761</v>
      </c>
      <c r="C384" s="1">
        <v>18</v>
      </c>
      <c r="D384" s="1">
        <v>18</v>
      </c>
      <c r="E384" s="1">
        <v>1</v>
      </c>
      <c r="F384" s="3">
        <f t="shared" si="10"/>
        <v>5.5555555555555554</v>
      </c>
      <c r="G384" s="3">
        <f t="shared" si="11"/>
        <v>5.5555555555555554</v>
      </c>
    </row>
    <row r="385" spans="1:7" x14ac:dyDescent="0.25">
      <c r="A385" s="1" t="s">
        <v>762</v>
      </c>
      <c r="B385" s="1" t="s">
        <v>763</v>
      </c>
      <c r="C385" s="1">
        <v>35</v>
      </c>
      <c r="D385" s="1">
        <v>33</v>
      </c>
      <c r="E385" s="1">
        <v>3</v>
      </c>
      <c r="F385" s="3">
        <f t="shared" si="10"/>
        <v>8.5714285714285712</v>
      </c>
      <c r="G385" s="3">
        <f t="shared" si="11"/>
        <v>9.0909090909090917</v>
      </c>
    </row>
    <row r="386" spans="1:7" x14ac:dyDescent="0.25">
      <c r="A386" s="1" t="s">
        <v>764</v>
      </c>
      <c r="B386" s="1" t="s">
        <v>765</v>
      </c>
      <c r="C386" s="1">
        <v>37</v>
      </c>
      <c r="D386" s="1">
        <v>33</v>
      </c>
      <c r="E386" s="1">
        <v>3</v>
      </c>
      <c r="F386" s="3">
        <f t="shared" si="10"/>
        <v>8.1081081081081088</v>
      </c>
      <c r="G386" s="3">
        <f t="shared" si="11"/>
        <v>9.0909090909090917</v>
      </c>
    </row>
    <row r="387" spans="1:7" x14ac:dyDescent="0.25">
      <c r="A387" s="1" t="s">
        <v>766</v>
      </c>
      <c r="B387" s="1" t="s">
        <v>767</v>
      </c>
      <c r="C387" s="1">
        <v>5</v>
      </c>
      <c r="D387" s="1">
        <v>5</v>
      </c>
      <c r="E387" s="1">
        <v>1</v>
      </c>
      <c r="F387" s="3">
        <f t="shared" si="10"/>
        <v>20</v>
      </c>
      <c r="G387" s="3">
        <f t="shared" si="11"/>
        <v>20</v>
      </c>
    </row>
    <row r="388" spans="1:7" x14ac:dyDescent="0.25">
      <c r="A388" s="1" t="s">
        <v>768</v>
      </c>
      <c r="B388" s="1" t="s">
        <v>769</v>
      </c>
      <c r="C388" s="1">
        <v>36</v>
      </c>
      <c r="D388" s="1">
        <v>34</v>
      </c>
      <c r="E388" s="1">
        <v>3</v>
      </c>
      <c r="F388" s="3">
        <f t="shared" si="10"/>
        <v>8.3333333333333321</v>
      </c>
      <c r="G388" s="3">
        <f t="shared" si="11"/>
        <v>8.8235294117647065</v>
      </c>
    </row>
    <row r="389" spans="1:7" x14ac:dyDescent="0.25">
      <c r="A389" s="1" t="s">
        <v>770</v>
      </c>
      <c r="B389" s="1" t="s">
        <v>771</v>
      </c>
      <c r="C389" s="1">
        <v>37</v>
      </c>
      <c r="D389" s="1">
        <v>34</v>
      </c>
      <c r="E389" s="1">
        <v>3</v>
      </c>
      <c r="F389" s="3">
        <f t="shared" ref="F389:F394" si="12">E389/C389*100</f>
        <v>8.1081081081081088</v>
      </c>
      <c r="G389" s="3">
        <f t="shared" ref="G389:G394" si="13">E389/D389*100</f>
        <v>8.8235294117647065</v>
      </c>
    </row>
    <row r="390" spans="1:7" x14ac:dyDescent="0.25">
      <c r="A390" s="1" t="s">
        <v>772</v>
      </c>
      <c r="B390" s="1" t="s">
        <v>773</v>
      </c>
      <c r="C390" s="1">
        <v>26</v>
      </c>
      <c r="D390" s="1">
        <v>26</v>
      </c>
      <c r="E390" s="1">
        <v>1</v>
      </c>
      <c r="F390" s="3">
        <f t="shared" si="12"/>
        <v>3.8461538461538463</v>
      </c>
      <c r="G390" s="3">
        <f t="shared" si="13"/>
        <v>3.8461538461538463</v>
      </c>
    </row>
    <row r="391" spans="1:7" x14ac:dyDescent="0.25">
      <c r="A391" s="1" t="s">
        <v>774</v>
      </c>
      <c r="B391" s="1" t="s">
        <v>775</v>
      </c>
      <c r="C391" s="1">
        <v>35</v>
      </c>
      <c r="D391" s="1">
        <v>30</v>
      </c>
      <c r="E391" s="1">
        <v>2</v>
      </c>
      <c r="F391" s="3">
        <f t="shared" si="12"/>
        <v>5.7142857142857144</v>
      </c>
      <c r="G391" s="3">
        <f t="shared" si="13"/>
        <v>6.666666666666667</v>
      </c>
    </row>
    <row r="392" spans="1:7" x14ac:dyDescent="0.25">
      <c r="A392" s="1" t="s">
        <v>776</v>
      </c>
      <c r="B392" s="1" t="s">
        <v>777</v>
      </c>
      <c r="C392" s="1">
        <v>16</v>
      </c>
      <c r="D392" s="1">
        <v>15</v>
      </c>
      <c r="E392" s="1">
        <v>1</v>
      </c>
      <c r="F392" s="3">
        <f t="shared" si="12"/>
        <v>6.25</v>
      </c>
      <c r="G392" s="3">
        <f t="shared" si="13"/>
        <v>6.666666666666667</v>
      </c>
    </row>
    <row r="393" spans="1:7" ht="15.75" thickBot="1" x14ac:dyDescent="0.3">
      <c r="A393" s="15" t="s">
        <v>778</v>
      </c>
      <c r="B393" s="15" t="s">
        <v>779</v>
      </c>
      <c r="C393" s="15">
        <v>11</v>
      </c>
      <c r="D393" s="15">
        <v>11</v>
      </c>
      <c r="E393" s="15">
        <v>1</v>
      </c>
      <c r="F393" s="16">
        <f t="shared" si="12"/>
        <v>9.0909090909090917</v>
      </c>
      <c r="G393" s="16">
        <f t="shared" si="13"/>
        <v>9.0909090909090917</v>
      </c>
    </row>
    <row r="394" spans="1:7" s="2" customFormat="1" x14ac:dyDescent="0.25">
      <c r="A394" s="42" t="s">
        <v>785</v>
      </c>
      <c r="B394" s="43"/>
      <c r="C394" s="13">
        <v>2441</v>
      </c>
      <c r="D394" s="13">
        <v>1640</v>
      </c>
      <c r="E394" s="13">
        <v>185</v>
      </c>
      <c r="F394" s="14">
        <f t="shared" si="12"/>
        <v>7.5788611224907818</v>
      </c>
      <c r="G394" s="14">
        <f t="shared" si="13"/>
        <v>11.280487804878049</v>
      </c>
    </row>
    <row r="395" spans="1:7" x14ac:dyDescent="0.25">
      <c r="A395" s="40" t="s">
        <v>784</v>
      </c>
      <c r="B395" s="41"/>
      <c r="C395" s="11">
        <f>SUM(C4:C393)</f>
        <v>13385</v>
      </c>
      <c r="D395" s="11">
        <f>SUM(D4:D393)</f>
        <v>7762</v>
      </c>
      <c r="E395" s="11">
        <f>SUM(E4:E393)</f>
        <v>915</v>
      </c>
      <c r="F395" s="12">
        <f>E395/C395*100</f>
        <v>6.8360104594695565</v>
      </c>
      <c r="G395" s="12">
        <f>E395/D395*100</f>
        <v>11.788198917804689</v>
      </c>
    </row>
    <row r="396" spans="1:7" x14ac:dyDescent="0.25">
      <c r="A396" s="39" t="s">
        <v>791</v>
      </c>
      <c r="B396" s="39"/>
      <c r="C396" s="11"/>
      <c r="D396" s="11"/>
      <c r="E396" s="11"/>
      <c r="F396" s="12">
        <f>AVERAGE(F4:F393)</f>
        <v>11.223649247745417</v>
      </c>
      <c r="G396" s="12">
        <f>AVERAGE(G4:G393)</f>
        <v>17.930604395438159</v>
      </c>
    </row>
    <row r="397" spans="1:7" ht="15.75" thickBot="1" x14ac:dyDescent="0.3">
      <c r="A397" s="24"/>
      <c r="B397" s="25"/>
      <c r="C397" s="25"/>
      <c r="D397" s="25"/>
      <c r="E397" s="25"/>
      <c r="F397" s="25"/>
      <c r="G397" s="26"/>
    </row>
    <row r="398" spans="1:7" x14ac:dyDescent="0.25">
      <c r="A398" s="27" t="s">
        <v>1704</v>
      </c>
      <c r="B398" s="28"/>
      <c r="C398" s="28"/>
      <c r="D398" s="28"/>
      <c r="E398" s="28"/>
      <c r="F398" s="28"/>
      <c r="G398" s="28"/>
    </row>
    <row r="399" spans="1:7" x14ac:dyDescent="0.25">
      <c r="A399" s="29" t="s">
        <v>784</v>
      </c>
      <c r="B399" s="29"/>
      <c r="C399" s="29">
        <f>SUM(C4:C227)</f>
        <v>9958</v>
      </c>
      <c r="D399" s="29">
        <f>SUM(D4:D227)</f>
        <v>5009</v>
      </c>
      <c r="E399" s="29">
        <f t="shared" ref="E399" si="14">SUM(E4:E227)</f>
        <v>646</v>
      </c>
      <c r="F399" s="29"/>
      <c r="G399" s="28"/>
    </row>
    <row r="400" spans="1:7" ht="15.75" thickBot="1" x14ac:dyDescent="0.3">
      <c r="A400" s="31"/>
      <c r="B400" s="32"/>
      <c r="C400" s="33"/>
      <c r="D400" s="31"/>
      <c r="E400" s="31"/>
      <c r="F400" s="31"/>
      <c r="G400" s="31"/>
    </row>
    <row r="401" spans="1:5" x14ac:dyDescent="0.25">
      <c r="A401" s="30" t="s">
        <v>1709</v>
      </c>
    </row>
    <row r="402" spans="1:5" x14ac:dyDescent="0.25">
      <c r="A402" t="s">
        <v>784</v>
      </c>
      <c r="C402" s="29">
        <f>SUM(C228:C393)</f>
        <v>3427</v>
      </c>
      <c r="D402" s="29">
        <f t="shared" ref="D402:E402" si="15">SUM(D228:D393)</f>
        <v>2753</v>
      </c>
      <c r="E402" s="29">
        <f t="shared" si="15"/>
        <v>269</v>
      </c>
    </row>
  </sheetData>
  <mergeCells count="4">
    <mergeCell ref="A395:B395"/>
    <mergeCell ref="A396:B396"/>
    <mergeCell ref="A394:B394"/>
    <mergeCell ref="A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celkem</vt:lpstr>
      <vt:lpstr>ZS</vt:lpstr>
      <vt:lpstr>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Hagia Sofia</dc:creator>
  <cp:lastModifiedBy>Katsiaryna Tourková</cp:lastModifiedBy>
  <dcterms:created xsi:type="dcterms:W3CDTF">2014-11-17T19:02:20Z</dcterms:created>
  <dcterms:modified xsi:type="dcterms:W3CDTF">2015-02-25T08:54:20Z</dcterms:modified>
</cp:coreProperties>
</file>